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20730" windowHeight="11760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Johansson</author>
  </authors>
  <commentList>
    <comment ref="E9" authorId="0">
      <text>
        <r>
          <rPr>
            <b/>
            <sz val="9"/>
            <rFont val="Tahoma"/>
            <family val="2"/>
          </rPr>
          <t>Gevärskort</t>
        </r>
        <r>
          <rPr>
            <sz val="9"/>
            <rFont val="Tahoma"/>
            <family val="2"/>
          </rPr>
          <t xml:space="preserve">
Behövs ej.</t>
        </r>
      </text>
    </comment>
    <comment ref="G9" authorId="0">
      <text>
        <r>
          <rPr>
            <b/>
            <sz val="9"/>
            <rFont val="Tahoma"/>
            <family val="2"/>
          </rPr>
          <t>Vänsterskytt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rFont val="Tahoma"/>
            <family val="2"/>
          </rPr>
          <t>JSM förbundslag. Föranmält namngivet 5-mannalag. Ett lag per förbund får anmälas. RM-skytt får ej ingå i laget.
ERT FÖRBUND TAR UT DE HÄR LAGEN!!</t>
        </r>
        <r>
          <rPr>
            <sz val="9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2"/>
          </rPr>
          <t>JSM föreningslag. Föranmält 2-mannalag. RM-skytt får ej ingå i laget.</t>
        </r>
        <r>
          <rPr>
            <sz val="9"/>
            <rFont val="Tahoma"/>
            <family val="2"/>
          </rPr>
          <t xml:space="preserve">
</t>
        </r>
      </text>
    </comment>
    <comment ref="X9" authorId="0">
      <text>
        <r>
          <rPr>
            <sz val="9"/>
            <rFont val="Tahoma"/>
            <family val="2"/>
          </rPr>
          <t xml:space="preserve">Om någon måste ha specialmat markera med "sp". Fyll i under övrigt
</t>
        </r>
      </text>
    </comment>
    <comment ref="H10" authorId="0">
      <text>
        <r>
          <rPr>
            <b/>
            <sz val="9"/>
            <rFont val="Tahoma"/>
            <family val="2"/>
          </rPr>
          <t>Korthåll Fält</t>
        </r>
      </text>
    </comment>
    <comment ref="I10" authorId="0">
      <text>
        <r>
          <rPr>
            <b/>
            <sz val="9"/>
            <rFont val="Tahoma"/>
            <family val="2"/>
          </rPr>
          <t>300m 3x10</t>
        </r>
        <r>
          <rPr>
            <sz val="9"/>
            <rFont val="Tahoma"/>
            <family val="2"/>
          </rPr>
          <t xml:space="preserve">
Inte RM klass</t>
        </r>
      </text>
    </comment>
    <comment ref="J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300m Ställningar</t>
        </r>
      </text>
    </comment>
    <comment ref="N10" authorId="0">
      <text>
        <r>
          <rPr>
            <b/>
            <sz val="9"/>
            <rFont val="Tahoma"/>
            <family val="2"/>
          </rPr>
          <t>Korthåll Fält</t>
        </r>
        <r>
          <rPr>
            <sz val="9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rFont val="Tahoma"/>
            <family val="2"/>
          </rPr>
          <t>50m Liggande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9"/>
            <rFont val="Tahoma"/>
            <family val="2"/>
          </rPr>
          <t>300m Liggande</t>
        </r>
        <r>
          <rPr>
            <sz val="9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9"/>
            <rFont val="Tahoma"/>
            <family val="2"/>
          </rPr>
          <t>50m Ställningar</t>
        </r>
        <r>
          <rPr>
            <sz val="9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9"/>
            <rFont val="Tahoma"/>
            <family val="2"/>
          </rPr>
          <t>300m Ställningar</t>
        </r>
        <r>
          <rPr>
            <sz val="9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9"/>
            <rFont val="Tahoma"/>
            <family val="2"/>
          </rPr>
          <t>Korthåll Fält</t>
        </r>
      </text>
    </comment>
    <comment ref="T10" authorId="0">
      <text>
        <r>
          <rPr>
            <b/>
            <sz val="9"/>
            <rFont val="Tahoma"/>
            <family val="2"/>
          </rPr>
          <t>50m Liggande</t>
        </r>
      </text>
    </comment>
    <comment ref="U10" authorId="0">
      <text>
        <r>
          <rPr>
            <b/>
            <sz val="9"/>
            <rFont val="Tahoma"/>
            <family val="2"/>
          </rPr>
          <t>300m Liggande</t>
        </r>
      </text>
    </comment>
    <comment ref="V10" authorId="0">
      <text>
        <r>
          <rPr>
            <b/>
            <sz val="9"/>
            <rFont val="Tahoma"/>
            <family val="2"/>
          </rPr>
          <t>50m Ställningar</t>
        </r>
      </text>
    </comment>
    <comment ref="W10" authorId="0">
      <text>
        <r>
          <rPr>
            <b/>
            <sz val="9"/>
            <rFont val="Tahoma"/>
            <family val="2"/>
          </rPr>
          <t>300m Ställningar</t>
        </r>
      </text>
    </comment>
  </commentList>
</comments>
</file>

<file path=xl/sharedStrings.xml><?xml version="1.0" encoding="utf-8"?>
<sst xmlns="http://schemas.openxmlformats.org/spreadsheetml/2006/main" count="90" uniqueCount="67">
  <si>
    <t>Förbund</t>
  </si>
  <si>
    <t>Telefon/Mobil</t>
  </si>
  <si>
    <t>Förening</t>
  </si>
  <si>
    <t>E-mail</t>
  </si>
  <si>
    <t>Kontaktperson/Ledare</t>
  </si>
  <si>
    <t>Övrigt</t>
  </si>
  <si>
    <t>Adress</t>
  </si>
  <si>
    <t>Blekinge Skyttesportförbund</t>
  </si>
  <si>
    <t>Post Adress</t>
  </si>
  <si>
    <t>Bohuslän-Dals Skyttesportförbund</t>
  </si>
  <si>
    <t>Dalarnas Skyttesportförbund</t>
  </si>
  <si>
    <t>Gotlands Skyttesportförbund</t>
  </si>
  <si>
    <t>Namn</t>
  </si>
  <si>
    <t>Klass</t>
  </si>
  <si>
    <t>V-skytt</t>
  </si>
  <si>
    <t>Individuellt</t>
  </si>
  <si>
    <t>Förbundslag</t>
  </si>
  <si>
    <t>Föreningslag</t>
  </si>
  <si>
    <t>Lunch</t>
  </si>
  <si>
    <t>Gästriklands Skyttesportförbund</t>
  </si>
  <si>
    <t>V</t>
  </si>
  <si>
    <t>KF</t>
  </si>
  <si>
    <t>SS</t>
  </si>
  <si>
    <t>KL</t>
  </si>
  <si>
    <t>GL</t>
  </si>
  <si>
    <t>KS</t>
  </si>
  <si>
    <t>GS</t>
  </si>
  <si>
    <t>FRE</t>
  </si>
  <si>
    <t>LÖR</t>
  </si>
  <si>
    <t>SÖN</t>
  </si>
  <si>
    <t>Antal</t>
  </si>
  <si>
    <t>Göteborgs Skyttesportförbund</t>
  </si>
  <si>
    <t>Hallands Skyttesportförbund</t>
  </si>
  <si>
    <t>Hälsingslands Skyttesportförbund</t>
  </si>
  <si>
    <t>Jämtland-Härjedalens Skyttesportförbund</t>
  </si>
  <si>
    <t>Medelpads Skyttesportförbund</t>
  </si>
  <si>
    <t>Norrbottens Skyttesportförbund</t>
  </si>
  <si>
    <t>Skånes Skyttesportförbund</t>
  </si>
  <si>
    <t>Smålands Skyttesportförbund</t>
  </si>
  <si>
    <t>Stockholms Skyttesportförbund</t>
  </si>
  <si>
    <t>Södermanlands Skyttesportförbund</t>
  </si>
  <si>
    <t>Upplands Skyttesportförbund</t>
  </si>
  <si>
    <t>Värmlands Skyttesportförbund</t>
  </si>
  <si>
    <t>Västerbottens Skyttesportförbund</t>
  </si>
  <si>
    <t>Västergötalands Skyttesportförbund</t>
  </si>
  <si>
    <t>Västermanlands Skyttesportförbund</t>
  </si>
  <si>
    <t>Ångermanlands Skyttesportförbund</t>
  </si>
  <si>
    <t>Örebro Läns Skyttesportförbund</t>
  </si>
  <si>
    <t>Östergötlands Skyttesportförbund</t>
  </si>
  <si>
    <t>Sammanställning, sker automatiskt</t>
  </si>
  <si>
    <t>pris/start</t>
  </si>
  <si>
    <t>TOTALT</t>
  </si>
  <si>
    <t>Individellt</t>
  </si>
  <si>
    <t>*</t>
  </si>
  <si>
    <t>=</t>
  </si>
  <si>
    <t>Totalt att betala</t>
  </si>
  <si>
    <t>alternativt:</t>
  </si>
  <si>
    <t>x</t>
  </si>
  <si>
    <t>sp</t>
  </si>
  <si>
    <t>JSM</t>
  </si>
  <si>
    <t>RM</t>
  </si>
  <si>
    <t>Ja</t>
  </si>
  <si>
    <t>Tävlingslicens</t>
  </si>
  <si>
    <r>
      <t xml:space="preserve">Anmälan </t>
    </r>
    <r>
      <rPr>
        <b/>
        <u val="single"/>
        <sz val="12"/>
        <color indexed="8"/>
        <rFont val="Calibri"/>
        <family val="2"/>
      </rPr>
      <t>per förening</t>
    </r>
    <r>
      <rPr>
        <b/>
        <sz val="12"/>
        <color indexed="8"/>
        <rFont val="Calibri"/>
        <family val="2"/>
      </rPr>
      <t xml:space="preserve"> skall vara arrangören tillhanda senast 19 augusti 2012:</t>
    </r>
  </si>
  <si>
    <t xml:space="preserve">anmalansm@eskilstunaskf.se </t>
  </si>
  <si>
    <t>Eskilstuna Skf, Munktellarenan, Verkstadsgatan 5, 63342 Eskilstuna</t>
  </si>
  <si>
    <t>Anmälningsblankett JSM/RM i Gevärsskytte Eskilstuna 7-9 september 2012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</si>
</sst>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&quot;kr&quot;_-;\-* #,##0\ &quot;kr&quot;_-;_-* &quot;-&quot;??\ &quot;kr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22"/>
      <name val="Calibri"/>
      <family val="2"/>
    </font>
    <font>
      <b/>
      <sz val="12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10" fillId="0" borderId="26" xfId="0" applyNumberFormat="1" applyFont="1" applyBorder="1" applyAlignment="1" applyProtection="1">
      <alignment horizontal="center" vertical="center" wrapText="1"/>
      <protection locked="0"/>
    </xf>
    <xf numFmtId="1" fontId="10" fillId="0" borderId="27" xfId="0" applyNumberFormat="1" applyFont="1" applyBorder="1" applyAlignment="1" applyProtection="1">
      <alignment horizontal="center" vertical="center" wrapText="1"/>
      <protection locked="0"/>
    </xf>
    <xf numFmtId="1" fontId="10" fillId="0" borderId="28" xfId="0" applyNumberFormat="1" applyFont="1" applyBorder="1" applyAlignment="1" applyProtection="1">
      <alignment horizontal="center" vertical="center"/>
      <protection locked="0"/>
    </xf>
    <xf numFmtId="1" fontId="10" fillId="0" borderId="29" xfId="0" applyNumberFormat="1" applyFont="1" applyBorder="1" applyAlignment="1" applyProtection="1">
      <alignment horizontal="center" vertical="center"/>
      <protection locked="0"/>
    </xf>
    <xf numFmtId="1" fontId="10" fillId="0" borderId="30" xfId="0" applyNumberFormat="1" applyFont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31" xfId="0" applyFont="1" applyFill="1" applyBorder="1" applyAlignment="1" applyProtection="1">
      <alignment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1" fontId="10" fillId="34" borderId="32" xfId="0" applyNumberFormat="1" applyFont="1" applyFill="1" applyBorder="1" applyAlignment="1" applyProtection="1">
      <alignment horizontal="center" vertical="center"/>
      <protection locked="0"/>
    </xf>
    <xf numFmtId="1" fontId="10" fillId="34" borderId="33" xfId="0" applyNumberFormat="1" applyFont="1" applyFill="1" applyBorder="1" applyAlignment="1" applyProtection="1">
      <alignment horizontal="center" vertical="center"/>
      <protection locked="0"/>
    </xf>
    <xf numFmtId="1" fontId="10" fillId="34" borderId="34" xfId="0" applyNumberFormat="1" applyFont="1" applyFill="1" applyBorder="1" applyAlignment="1" applyProtection="1">
      <alignment horizontal="center" vertical="center"/>
      <protection locked="0"/>
    </xf>
    <xf numFmtId="1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1" fontId="10" fillId="0" borderId="32" xfId="0" applyNumberFormat="1" applyFont="1" applyBorder="1" applyAlignment="1" applyProtection="1">
      <alignment horizontal="center" vertical="center"/>
      <protection locked="0"/>
    </xf>
    <xf numFmtId="1" fontId="10" fillId="0" borderId="33" xfId="0" applyNumberFormat="1" applyFont="1" applyBorder="1" applyAlignment="1" applyProtection="1">
      <alignment horizontal="center" vertical="center"/>
      <protection locked="0"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 quotePrefix="1">
      <alignment horizontal="center" vertical="center"/>
    </xf>
    <xf numFmtId="0" fontId="3" fillId="34" borderId="38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3" fillId="34" borderId="42" xfId="0" applyFont="1" applyFill="1" applyBorder="1" applyAlignment="1">
      <alignment vertical="center"/>
    </xf>
    <xf numFmtId="0" fontId="12" fillId="34" borderId="40" xfId="0" applyFont="1" applyFill="1" applyBorder="1" applyAlignment="1">
      <alignment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41" xfId="0" applyFont="1" applyFill="1" applyBorder="1" applyAlignment="1" quotePrefix="1">
      <alignment horizontal="center" vertical="center"/>
    </xf>
    <xf numFmtId="0" fontId="3" fillId="34" borderId="31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6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 quotePrefix="1">
      <alignment horizontal="center" vertical="center"/>
    </xf>
    <xf numFmtId="0" fontId="40" fillId="0" borderId="0" xfId="44" applyAlignment="1" applyProtection="1">
      <alignment/>
      <protection/>
    </xf>
    <xf numFmtId="1" fontId="10" fillId="0" borderId="45" xfId="0" applyNumberFormat="1" applyFont="1" applyBorder="1" applyAlignment="1" applyProtection="1">
      <alignment horizontal="center" vertical="center"/>
      <protection locked="0"/>
    </xf>
    <xf numFmtId="1" fontId="10" fillId="0" borderId="46" xfId="0" applyNumberFormat="1" applyFont="1" applyBorder="1" applyAlignment="1" applyProtection="1">
      <alignment horizontal="center" vertical="center"/>
      <protection locked="0"/>
    </xf>
    <xf numFmtId="1" fontId="10" fillId="34" borderId="47" xfId="0" applyNumberFormat="1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6" fontId="15" fillId="0" borderId="16" xfId="0" applyNumberFormat="1" applyFont="1" applyBorder="1" applyAlignment="1">
      <alignment horizontal="center"/>
    </xf>
    <xf numFmtId="6" fontId="15" fillId="0" borderId="36" xfId="0" applyNumberFormat="1" applyFont="1" applyBorder="1" applyAlignment="1">
      <alignment horizontal="center"/>
    </xf>
    <xf numFmtId="6" fontId="15" fillId="0" borderId="37" xfId="0" applyNumberFormat="1" applyFont="1" applyBorder="1" applyAlignment="1">
      <alignment horizontal="center"/>
    </xf>
    <xf numFmtId="6" fontId="3" fillId="34" borderId="13" xfId="0" applyNumberFormat="1" applyFont="1" applyFill="1" applyBorder="1" applyAlignment="1">
      <alignment horizontal="center" vertical="center"/>
    </xf>
    <xf numFmtId="6" fontId="3" fillId="34" borderId="48" xfId="0" applyNumberFormat="1" applyFont="1" applyFill="1" applyBorder="1" applyAlignment="1">
      <alignment horizontal="center" vertical="center"/>
    </xf>
    <xf numFmtId="6" fontId="3" fillId="34" borderId="13" xfId="0" applyNumberFormat="1" applyFont="1" applyFill="1" applyBorder="1" applyAlignment="1">
      <alignment horizontal="right" vertical="center"/>
    </xf>
    <xf numFmtId="6" fontId="3" fillId="34" borderId="49" xfId="0" applyNumberFormat="1" applyFont="1" applyFill="1" applyBorder="1" applyAlignment="1">
      <alignment horizontal="right" vertical="center"/>
    </xf>
    <xf numFmtId="6" fontId="3" fillId="34" borderId="48" xfId="0" applyNumberFormat="1" applyFont="1" applyFill="1" applyBorder="1" applyAlignment="1">
      <alignment horizontal="right" vertical="center"/>
    </xf>
    <xf numFmtId="6" fontId="3" fillId="0" borderId="13" xfId="0" applyNumberFormat="1" applyFont="1" applyBorder="1" applyAlignment="1">
      <alignment horizontal="center" vertical="center"/>
    </xf>
    <xf numFmtId="6" fontId="3" fillId="0" borderId="48" xfId="0" applyNumberFormat="1" applyFont="1" applyBorder="1" applyAlignment="1">
      <alignment horizontal="center" vertical="center"/>
    </xf>
    <xf numFmtId="6" fontId="3" fillId="0" borderId="13" xfId="0" applyNumberFormat="1" applyFont="1" applyFill="1" applyBorder="1" applyAlignment="1">
      <alignment horizontal="right" vertical="center"/>
    </xf>
    <xf numFmtId="6" fontId="3" fillId="0" borderId="49" xfId="0" applyNumberFormat="1" applyFont="1" applyFill="1" applyBorder="1" applyAlignment="1">
      <alignment horizontal="right" vertical="center"/>
    </xf>
    <xf numFmtId="6" fontId="3" fillId="0" borderId="48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6" fontId="3" fillId="34" borderId="50" xfId="0" applyNumberFormat="1" applyFont="1" applyFill="1" applyBorder="1" applyAlignment="1">
      <alignment horizontal="center" vertical="center"/>
    </xf>
    <xf numFmtId="6" fontId="3" fillId="34" borderId="10" xfId="0" applyNumberFormat="1" applyFont="1" applyFill="1" applyBorder="1" applyAlignment="1">
      <alignment horizontal="right" vertical="center"/>
    </xf>
    <xf numFmtId="6" fontId="3" fillId="34" borderId="51" xfId="0" applyNumberFormat="1" applyFont="1" applyFill="1" applyBorder="1" applyAlignment="1">
      <alignment horizontal="right" vertical="center"/>
    </xf>
    <xf numFmtId="6" fontId="3" fillId="34" borderId="50" xfId="0" applyNumberFormat="1" applyFont="1" applyFill="1" applyBorder="1" applyAlignment="1">
      <alignment horizontal="right" vertical="center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52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53" xfId="0" applyNumberFormat="1" applyBorder="1" applyAlignment="1" applyProtection="1">
      <alignment horizontal="left"/>
      <protection locked="0"/>
    </xf>
    <xf numFmtId="49" fontId="0" fillId="0" borderId="54" xfId="0" applyNumberFormat="1" applyBorder="1" applyAlignment="1" applyProtection="1">
      <alignment/>
      <protection locked="0"/>
    </xf>
    <xf numFmtId="49" fontId="0" fillId="0" borderId="55" xfId="0" applyNumberFormat="1" applyBorder="1" applyAlignment="1" applyProtection="1">
      <alignment/>
      <protection locked="0"/>
    </xf>
    <xf numFmtId="49" fontId="0" fillId="0" borderId="56" xfId="0" applyNumberFormat="1" applyBorder="1" applyAlignment="1" applyProtection="1">
      <alignment/>
      <protection locked="0"/>
    </xf>
    <xf numFmtId="49" fontId="0" fillId="0" borderId="57" xfId="0" applyNumberFormat="1" applyBorder="1" applyAlignment="1" applyProtection="1">
      <alignment horizontal="left"/>
      <protection locked="0"/>
    </xf>
    <xf numFmtId="49" fontId="0" fillId="0" borderId="58" xfId="0" applyNumberForma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6" fontId="3" fillId="0" borderId="12" xfId="0" applyNumberFormat="1" applyFont="1" applyFill="1" applyBorder="1" applyAlignment="1">
      <alignment horizontal="right" vertical="center"/>
    </xf>
    <xf numFmtId="6" fontId="3" fillId="0" borderId="60" xfId="0" applyNumberFormat="1" applyFont="1" applyFill="1" applyBorder="1" applyAlignment="1">
      <alignment horizontal="right" vertical="center"/>
    </xf>
    <xf numFmtId="6" fontId="3" fillId="0" borderId="43" xfId="0" applyNumberFormat="1" applyFont="1" applyFill="1" applyBorder="1" applyAlignment="1">
      <alignment horizontal="right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4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0" fillId="0" borderId="25" xfId="0" applyNumberForma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49" xfId="0" applyNumberFormat="1" applyBorder="1" applyAlignment="1" applyProtection="1">
      <alignment/>
      <protection locked="0"/>
    </xf>
    <xf numFmtId="49" fontId="0" fillId="0" borderId="48" xfId="0" applyNumberFormat="1" applyBorder="1" applyAlignment="1" applyProtection="1">
      <alignment/>
      <protection locked="0"/>
    </xf>
    <xf numFmtId="49" fontId="4" fillId="0" borderId="54" xfId="44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4">
    <dxf>
      <fill>
        <patternFill>
          <bgColor rgb="FFCC99FF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sm@eskilstunaskf.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2"/>
  <sheetViews>
    <sheetView tabSelected="1" zoomScalePageLayoutView="0" workbookViewId="0" topLeftCell="A1">
      <selection activeCell="E8" sqref="E8"/>
    </sheetView>
  </sheetViews>
  <sheetFormatPr defaultColWidth="28.28125" defaultRowHeight="15"/>
  <cols>
    <col min="1" max="1" width="4.140625" style="0" customWidth="1"/>
    <col min="2" max="2" width="24.8515625" style="0" customWidth="1"/>
    <col min="3" max="3" width="28.28125" style="0" customWidth="1"/>
    <col min="4" max="4" width="5.140625" style="0" customWidth="1"/>
    <col min="5" max="5" width="9.421875" style="0" customWidth="1"/>
    <col min="6" max="6" width="14.140625" style="0" customWidth="1"/>
    <col min="7" max="7" width="6.00390625" style="0" customWidth="1"/>
    <col min="8" max="9" width="3.7109375" style="0" customWidth="1"/>
    <col min="10" max="10" width="4.421875" style="0" customWidth="1"/>
    <col min="11" max="13" width="3.7109375" style="0" customWidth="1"/>
    <col min="14" max="18" width="3.8515625" style="0" customWidth="1"/>
    <col min="19" max="23" width="4.00390625" style="0" customWidth="1"/>
    <col min="24" max="26" width="3.7109375" style="0" customWidth="1"/>
    <col min="27" max="27" width="4.57421875" style="0" customWidth="1"/>
    <col min="28" max="28" width="9.140625" style="0" customWidth="1"/>
    <col min="29" max="29" width="28.28125" style="0" hidden="1" customWidth="1"/>
    <col min="30" max="31" width="9.140625" style="0" hidden="1" customWidth="1"/>
    <col min="32" max="32" width="28.28125" style="0" hidden="1" customWidth="1"/>
    <col min="33" max="33" width="9.140625" style="0" hidden="1" customWidth="1"/>
    <col min="34" max="253" width="9.140625" style="0" customWidth="1"/>
    <col min="254" max="254" width="4.140625" style="0" customWidth="1"/>
    <col min="255" max="255" width="24.421875" style="0" customWidth="1"/>
  </cols>
  <sheetData>
    <row r="1" spans="2:22" ht="39.75" customHeight="1" thickBot="1">
      <c r="B1" s="134" t="s">
        <v>66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2:22" ht="15">
      <c r="B2" s="1" t="s">
        <v>0</v>
      </c>
      <c r="C2" s="135"/>
      <c r="D2" s="136"/>
      <c r="E2" s="137"/>
      <c r="F2" s="1" t="s">
        <v>1</v>
      </c>
      <c r="G2" s="135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2:22" ht="15.75" thickBot="1">
      <c r="B3" s="2" t="s">
        <v>2</v>
      </c>
      <c r="C3" s="138"/>
      <c r="D3" s="139"/>
      <c r="E3" s="140"/>
      <c r="F3" s="3" t="s">
        <v>3</v>
      </c>
      <c r="G3" s="14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</row>
    <row r="4" spans="2:22" ht="15">
      <c r="B4" s="4" t="s">
        <v>4</v>
      </c>
      <c r="C4" s="138"/>
      <c r="D4" s="139"/>
      <c r="E4" s="140"/>
      <c r="F4" s="142" t="s">
        <v>5</v>
      </c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</row>
    <row r="5" spans="2:31" ht="15">
      <c r="B5" s="4" t="s">
        <v>6</v>
      </c>
      <c r="C5" s="114"/>
      <c r="D5" s="115"/>
      <c r="E5" s="116"/>
      <c r="F5" s="143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9"/>
      <c r="AE5" t="s">
        <v>7</v>
      </c>
    </row>
    <row r="6" spans="2:31" ht="15.75" thickBot="1">
      <c r="B6" s="3" t="s">
        <v>8</v>
      </c>
      <c r="C6" s="120"/>
      <c r="D6" s="121"/>
      <c r="E6" s="122"/>
      <c r="F6" s="144"/>
      <c r="G6" s="123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AD6" s="83" t="s">
        <v>57</v>
      </c>
      <c r="AE6" t="s">
        <v>9</v>
      </c>
    </row>
    <row r="7" ht="15">
      <c r="AE7" t="s">
        <v>10</v>
      </c>
    </row>
    <row r="8" spans="30:31" ht="15.75" thickBot="1">
      <c r="AD8" t="s">
        <v>57</v>
      </c>
      <c r="AE8" t="s">
        <v>11</v>
      </c>
    </row>
    <row r="9" spans="2:31" s="9" customFormat="1" ht="29.25" customHeight="1" thickBot="1">
      <c r="B9" s="5" t="s">
        <v>12</v>
      </c>
      <c r="C9" s="6" t="s">
        <v>2</v>
      </c>
      <c r="D9" s="7" t="s">
        <v>13</v>
      </c>
      <c r="E9" s="6"/>
      <c r="F9" s="6" t="s">
        <v>62</v>
      </c>
      <c r="G9" s="8" t="s">
        <v>14</v>
      </c>
      <c r="H9" s="126" t="s">
        <v>15</v>
      </c>
      <c r="I9" s="127"/>
      <c r="J9" s="127"/>
      <c r="K9" s="127"/>
      <c r="L9" s="127"/>
      <c r="M9" s="128"/>
      <c r="N9" s="126" t="s">
        <v>16</v>
      </c>
      <c r="O9" s="127"/>
      <c r="P9" s="127"/>
      <c r="Q9" s="127"/>
      <c r="R9" s="128"/>
      <c r="S9" s="126" t="s">
        <v>17</v>
      </c>
      <c r="T9" s="127"/>
      <c r="U9" s="127"/>
      <c r="V9" s="127"/>
      <c r="W9" s="128"/>
      <c r="X9" s="126" t="s">
        <v>18</v>
      </c>
      <c r="Y9" s="127"/>
      <c r="Z9" s="128"/>
      <c r="AD9" s="9" t="s">
        <v>58</v>
      </c>
      <c r="AE9" t="s">
        <v>19</v>
      </c>
    </row>
    <row r="10" spans="2:31" s="18" customFormat="1" ht="12" customHeight="1" thickBot="1">
      <c r="B10" s="10"/>
      <c r="C10" s="11"/>
      <c r="D10" s="11"/>
      <c r="E10" s="11"/>
      <c r="F10" s="11"/>
      <c r="G10" s="11" t="s">
        <v>20</v>
      </c>
      <c r="H10" s="12" t="s">
        <v>21</v>
      </c>
      <c r="I10" s="13" t="s">
        <v>22</v>
      </c>
      <c r="J10" s="13" t="s">
        <v>23</v>
      </c>
      <c r="K10" s="13" t="s">
        <v>24</v>
      </c>
      <c r="L10" s="13" t="s">
        <v>25</v>
      </c>
      <c r="M10" s="14" t="s">
        <v>26</v>
      </c>
      <c r="N10" s="15" t="s">
        <v>21</v>
      </c>
      <c r="O10" s="16" t="s">
        <v>23</v>
      </c>
      <c r="P10" s="16" t="s">
        <v>24</v>
      </c>
      <c r="Q10" s="16" t="s">
        <v>25</v>
      </c>
      <c r="R10" s="17" t="s">
        <v>26</v>
      </c>
      <c r="S10" s="12" t="s">
        <v>21</v>
      </c>
      <c r="T10" s="13" t="s">
        <v>23</v>
      </c>
      <c r="U10" s="13" t="s">
        <v>24</v>
      </c>
      <c r="V10" s="13" t="s">
        <v>25</v>
      </c>
      <c r="W10" s="14" t="s">
        <v>26</v>
      </c>
      <c r="X10" s="12" t="s">
        <v>27</v>
      </c>
      <c r="Y10" s="13" t="s">
        <v>28</v>
      </c>
      <c r="Z10" s="14" t="s">
        <v>29</v>
      </c>
      <c r="AE10" t="s">
        <v>31</v>
      </c>
    </row>
    <row r="11" spans="2:31" ht="18" customHeight="1">
      <c r="B11" s="19"/>
      <c r="C11" s="20"/>
      <c r="D11" s="20" t="s">
        <v>59</v>
      </c>
      <c r="E11" s="21"/>
      <c r="F11" s="21"/>
      <c r="G11" s="21"/>
      <c r="H11" s="78"/>
      <c r="I11" s="26"/>
      <c r="J11" s="26"/>
      <c r="K11" s="26"/>
      <c r="L11" s="26"/>
      <c r="M11" s="79"/>
      <c r="N11" s="22"/>
      <c r="O11" s="23"/>
      <c r="P11" s="23"/>
      <c r="Q11" s="23"/>
      <c r="R11" s="24"/>
      <c r="S11" s="25"/>
      <c r="T11" s="26"/>
      <c r="U11" s="26"/>
      <c r="V11" s="26"/>
      <c r="W11" s="27"/>
      <c r="X11" s="78"/>
      <c r="Y11" s="26"/>
      <c r="Z11" s="27"/>
      <c r="AE11" t="s">
        <v>32</v>
      </c>
    </row>
    <row r="12" spans="2:31" ht="15">
      <c r="B12" s="28"/>
      <c r="C12" s="29"/>
      <c r="D12" s="29" t="s">
        <v>60</v>
      </c>
      <c r="E12" s="30"/>
      <c r="F12" s="30"/>
      <c r="G12" s="30"/>
      <c r="H12" s="31"/>
      <c r="I12" s="32"/>
      <c r="J12" s="32"/>
      <c r="K12" s="32"/>
      <c r="L12" s="32"/>
      <c r="M12" s="80"/>
      <c r="N12" s="31"/>
      <c r="O12" s="32"/>
      <c r="P12" s="32"/>
      <c r="Q12" s="32"/>
      <c r="R12" s="33"/>
      <c r="S12" s="34"/>
      <c r="T12" s="32"/>
      <c r="U12" s="32"/>
      <c r="V12" s="32"/>
      <c r="W12" s="33"/>
      <c r="X12" s="31"/>
      <c r="Y12" s="32"/>
      <c r="Z12" s="33"/>
      <c r="AD12">
        <v>1</v>
      </c>
      <c r="AE12" t="s">
        <v>33</v>
      </c>
    </row>
    <row r="13" spans="2:31" ht="15">
      <c r="B13" s="35"/>
      <c r="C13" s="36"/>
      <c r="D13" s="36"/>
      <c r="E13" s="37"/>
      <c r="F13" s="37"/>
      <c r="G13" s="37"/>
      <c r="H13" s="82"/>
      <c r="I13" s="39"/>
      <c r="J13" s="39"/>
      <c r="K13" s="39"/>
      <c r="L13" s="39"/>
      <c r="M13" s="81"/>
      <c r="N13" s="38"/>
      <c r="O13" s="39"/>
      <c r="P13" s="39"/>
      <c r="Q13" s="39"/>
      <c r="R13" s="40"/>
      <c r="S13" s="41"/>
      <c r="T13" s="39"/>
      <c r="U13" s="39"/>
      <c r="V13" s="39"/>
      <c r="W13" s="40"/>
      <c r="X13" s="38"/>
      <c r="Y13" s="39"/>
      <c r="Z13" s="40"/>
      <c r="AD13">
        <v>2</v>
      </c>
      <c r="AE13" t="s">
        <v>34</v>
      </c>
    </row>
    <row r="14" spans="2:31" ht="15">
      <c r="B14" s="28"/>
      <c r="C14" s="29"/>
      <c r="D14" s="29"/>
      <c r="E14" s="30"/>
      <c r="F14" s="30"/>
      <c r="G14" s="30"/>
      <c r="H14" s="31"/>
      <c r="I14" s="32"/>
      <c r="J14" s="32"/>
      <c r="K14" s="32"/>
      <c r="L14" s="32"/>
      <c r="M14" s="80"/>
      <c r="N14" s="31"/>
      <c r="O14" s="32"/>
      <c r="P14" s="32"/>
      <c r="Q14" s="32"/>
      <c r="R14" s="33"/>
      <c r="S14" s="34"/>
      <c r="T14" s="32"/>
      <c r="U14" s="32"/>
      <c r="V14" s="32"/>
      <c r="W14" s="33"/>
      <c r="X14" s="31"/>
      <c r="Y14" s="32"/>
      <c r="Z14" s="33"/>
      <c r="AD14">
        <v>3</v>
      </c>
      <c r="AE14" t="s">
        <v>35</v>
      </c>
    </row>
    <row r="15" spans="2:31" ht="15">
      <c r="B15" s="35"/>
      <c r="C15" s="36"/>
      <c r="D15" s="36"/>
      <c r="E15" s="37"/>
      <c r="F15" s="37"/>
      <c r="G15" s="37"/>
      <c r="H15" s="38"/>
      <c r="I15" s="39"/>
      <c r="J15" s="39"/>
      <c r="K15" s="39"/>
      <c r="L15" s="39"/>
      <c r="M15" s="81"/>
      <c r="N15" s="38"/>
      <c r="O15" s="39"/>
      <c r="P15" s="39"/>
      <c r="Q15" s="39"/>
      <c r="R15" s="40"/>
      <c r="S15" s="41"/>
      <c r="T15" s="39"/>
      <c r="U15" s="39"/>
      <c r="V15" s="39"/>
      <c r="W15" s="40"/>
      <c r="X15" s="38"/>
      <c r="Y15" s="39"/>
      <c r="Z15" s="40"/>
      <c r="AD15">
        <v>4</v>
      </c>
      <c r="AE15" t="s">
        <v>36</v>
      </c>
    </row>
    <row r="16" spans="2:31" ht="15">
      <c r="B16" s="28"/>
      <c r="C16" s="29"/>
      <c r="D16" s="29"/>
      <c r="E16" s="30"/>
      <c r="F16" s="30"/>
      <c r="G16" s="30"/>
      <c r="H16" s="31"/>
      <c r="I16" s="32"/>
      <c r="J16" s="32"/>
      <c r="K16" s="32"/>
      <c r="L16" s="32"/>
      <c r="M16" s="80"/>
      <c r="N16" s="31"/>
      <c r="O16" s="32"/>
      <c r="P16" s="32"/>
      <c r="Q16" s="32"/>
      <c r="R16" s="33"/>
      <c r="S16" s="34"/>
      <c r="T16" s="32"/>
      <c r="U16" s="32"/>
      <c r="V16" s="32"/>
      <c r="W16" s="33"/>
      <c r="X16" s="31"/>
      <c r="Y16" s="32"/>
      <c r="Z16" s="33"/>
      <c r="AD16">
        <v>5</v>
      </c>
      <c r="AE16" t="s">
        <v>37</v>
      </c>
    </row>
    <row r="17" spans="2:31" ht="15">
      <c r="B17" s="35"/>
      <c r="C17" s="36"/>
      <c r="D17" s="36"/>
      <c r="E17" s="37"/>
      <c r="F17" s="37"/>
      <c r="G17" s="37"/>
      <c r="H17" s="38"/>
      <c r="I17" s="39"/>
      <c r="J17" s="39"/>
      <c r="K17" s="39"/>
      <c r="L17" s="39"/>
      <c r="M17" s="81"/>
      <c r="N17" s="38"/>
      <c r="O17" s="39"/>
      <c r="P17" s="39"/>
      <c r="Q17" s="39"/>
      <c r="R17" s="40"/>
      <c r="S17" s="41"/>
      <c r="T17" s="39"/>
      <c r="U17" s="39"/>
      <c r="V17" s="39"/>
      <c r="W17" s="40"/>
      <c r="X17" s="38"/>
      <c r="Y17" s="39"/>
      <c r="Z17" s="40"/>
      <c r="AD17">
        <v>6</v>
      </c>
      <c r="AE17" t="s">
        <v>38</v>
      </c>
    </row>
    <row r="18" spans="2:31" ht="15">
      <c r="B18" s="28"/>
      <c r="C18" s="29"/>
      <c r="D18" s="29"/>
      <c r="E18" s="30"/>
      <c r="F18" s="30"/>
      <c r="G18" s="30"/>
      <c r="H18" s="31"/>
      <c r="I18" s="32"/>
      <c r="J18" s="32"/>
      <c r="K18" s="32"/>
      <c r="L18" s="32"/>
      <c r="M18" s="80"/>
      <c r="N18" s="31"/>
      <c r="O18" s="32"/>
      <c r="P18" s="32"/>
      <c r="Q18" s="32"/>
      <c r="R18" s="33"/>
      <c r="S18" s="34"/>
      <c r="T18" s="32"/>
      <c r="U18" s="32"/>
      <c r="V18" s="32"/>
      <c r="W18" s="33"/>
      <c r="X18" s="31"/>
      <c r="Y18" s="32"/>
      <c r="Z18" s="33"/>
      <c r="AD18">
        <v>7</v>
      </c>
      <c r="AE18" t="s">
        <v>39</v>
      </c>
    </row>
    <row r="19" spans="2:31" ht="15">
      <c r="B19" s="35"/>
      <c r="C19" s="36"/>
      <c r="D19" s="36"/>
      <c r="E19" s="37"/>
      <c r="F19" s="37"/>
      <c r="G19" s="37"/>
      <c r="H19" s="38"/>
      <c r="I19" s="39"/>
      <c r="J19" s="39"/>
      <c r="K19" s="39"/>
      <c r="L19" s="39"/>
      <c r="M19" s="81"/>
      <c r="N19" s="38"/>
      <c r="O19" s="39"/>
      <c r="P19" s="39"/>
      <c r="Q19" s="39"/>
      <c r="R19" s="40"/>
      <c r="S19" s="41"/>
      <c r="T19" s="39"/>
      <c r="U19" s="39"/>
      <c r="V19" s="39"/>
      <c r="W19" s="40"/>
      <c r="X19" s="38"/>
      <c r="Y19" s="39"/>
      <c r="Z19" s="40"/>
      <c r="AD19">
        <v>8</v>
      </c>
      <c r="AE19" t="s">
        <v>40</v>
      </c>
    </row>
    <row r="20" spans="2:31" ht="15">
      <c r="B20" s="28"/>
      <c r="C20" s="29"/>
      <c r="D20" s="29"/>
      <c r="E20" s="30"/>
      <c r="F20" s="30"/>
      <c r="G20" s="30"/>
      <c r="H20" s="31"/>
      <c r="I20" s="32"/>
      <c r="J20" s="32"/>
      <c r="K20" s="32"/>
      <c r="L20" s="32"/>
      <c r="M20" s="80"/>
      <c r="N20" s="31"/>
      <c r="O20" s="32"/>
      <c r="P20" s="32"/>
      <c r="Q20" s="32"/>
      <c r="R20" s="33"/>
      <c r="S20" s="34"/>
      <c r="T20" s="32"/>
      <c r="U20" s="32"/>
      <c r="V20" s="32"/>
      <c r="W20" s="33"/>
      <c r="X20" s="31"/>
      <c r="Y20" s="32"/>
      <c r="Z20" s="33"/>
      <c r="AD20">
        <v>9</v>
      </c>
      <c r="AE20" t="s">
        <v>41</v>
      </c>
    </row>
    <row r="21" spans="2:31" ht="15">
      <c r="B21" s="35"/>
      <c r="C21" s="36"/>
      <c r="D21" s="36"/>
      <c r="E21" s="37"/>
      <c r="F21" s="37"/>
      <c r="G21" s="37"/>
      <c r="H21" s="38"/>
      <c r="I21" s="39"/>
      <c r="J21" s="39"/>
      <c r="K21" s="39"/>
      <c r="L21" s="39"/>
      <c r="M21" s="81"/>
      <c r="N21" s="38"/>
      <c r="O21" s="39"/>
      <c r="P21" s="39"/>
      <c r="Q21" s="39"/>
      <c r="R21" s="40"/>
      <c r="S21" s="41"/>
      <c r="T21" s="39"/>
      <c r="U21" s="39"/>
      <c r="V21" s="39"/>
      <c r="W21" s="40"/>
      <c r="X21" s="38"/>
      <c r="Y21" s="39"/>
      <c r="Z21" s="40"/>
      <c r="AD21">
        <v>10</v>
      </c>
      <c r="AE21" t="s">
        <v>42</v>
      </c>
    </row>
    <row r="22" spans="2:31" ht="15">
      <c r="B22" s="28"/>
      <c r="C22" s="29"/>
      <c r="D22" s="29"/>
      <c r="E22" s="30"/>
      <c r="F22" s="30"/>
      <c r="G22" s="30"/>
      <c r="H22" s="31"/>
      <c r="I22" s="32"/>
      <c r="J22" s="32"/>
      <c r="K22" s="32"/>
      <c r="L22" s="32"/>
      <c r="M22" s="80"/>
      <c r="N22" s="31"/>
      <c r="O22" s="32"/>
      <c r="P22" s="32"/>
      <c r="Q22" s="32"/>
      <c r="R22" s="33"/>
      <c r="S22" s="34"/>
      <c r="T22" s="32"/>
      <c r="U22" s="32"/>
      <c r="V22" s="32"/>
      <c r="W22" s="33"/>
      <c r="X22" s="31"/>
      <c r="Y22" s="32"/>
      <c r="Z22" s="33"/>
      <c r="AD22">
        <v>11</v>
      </c>
      <c r="AE22" t="s">
        <v>43</v>
      </c>
    </row>
    <row r="23" spans="2:31" ht="15">
      <c r="B23" s="35"/>
      <c r="C23" s="36"/>
      <c r="D23" s="36"/>
      <c r="E23" s="37"/>
      <c r="F23" s="37"/>
      <c r="G23" s="37"/>
      <c r="H23" s="38"/>
      <c r="I23" s="39"/>
      <c r="J23" s="39"/>
      <c r="K23" s="39"/>
      <c r="L23" s="39"/>
      <c r="M23" s="81"/>
      <c r="N23" s="38"/>
      <c r="O23" s="39"/>
      <c r="P23" s="39"/>
      <c r="Q23" s="39"/>
      <c r="R23" s="40"/>
      <c r="S23" s="41"/>
      <c r="T23" s="39"/>
      <c r="U23" s="39"/>
      <c r="V23" s="39"/>
      <c r="W23" s="40"/>
      <c r="X23" s="38"/>
      <c r="Y23" s="39"/>
      <c r="Z23" s="40"/>
      <c r="AD23">
        <v>12</v>
      </c>
      <c r="AE23" t="s">
        <v>44</v>
      </c>
    </row>
    <row r="24" spans="2:31" ht="15">
      <c r="B24" s="28"/>
      <c r="C24" s="29"/>
      <c r="D24" s="29"/>
      <c r="E24" s="30"/>
      <c r="F24" s="30"/>
      <c r="G24" s="30"/>
      <c r="H24" s="31"/>
      <c r="I24" s="32"/>
      <c r="J24" s="32"/>
      <c r="K24" s="32"/>
      <c r="L24" s="32"/>
      <c r="M24" s="80"/>
      <c r="N24" s="31"/>
      <c r="O24" s="32"/>
      <c r="P24" s="32"/>
      <c r="Q24" s="32"/>
      <c r="R24" s="33"/>
      <c r="S24" s="34"/>
      <c r="T24" s="32"/>
      <c r="U24" s="32"/>
      <c r="V24" s="32"/>
      <c r="W24" s="33"/>
      <c r="X24" s="31"/>
      <c r="Y24" s="32"/>
      <c r="Z24" s="33"/>
      <c r="AE24" t="s">
        <v>45</v>
      </c>
    </row>
    <row r="25" spans="2:31" ht="15">
      <c r="B25" s="35"/>
      <c r="C25" s="36"/>
      <c r="D25" s="36"/>
      <c r="E25" s="37"/>
      <c r="F25" s="37"/>
      <c r="G25" s="37"/>
      <c r="H25" s="38"/>
      <c r="I25" s="39"/>
      <c r="J25" s="39"/>
      <c r="K25" s="39"/>
      <c r="L25" s="39"/>
      <c r="M25" s="81"/>
      <c r="N25" s="38"/>
      <c r="O25" s="39"/>
      <c r="P25" s="39"/>
      <c r="Q25" s="39"/>
      <c r="R25" s="40"/>
      <c r="S25" s="41"/>
      <c r="T25" s="39"/>
      <c r="U25" s="39"/>
      <c r="V25" s="39"/>
      <c r="W25" s="40"/>
      <c r="X25" s="38"/>
      <c r="Y25" s="39"/>
      <c r="Z25" s="40"/>
      <c r="AE25" t="s">
        <v>46</v>
      </c>
    </row>
    <row r="26" spans="2:31" ht="15">
      <c r="B26" s="28"/>
      <c r="C26" s="29"/>
      <c r="D26" s="29"/>
      <c r="E26" s="30"/>
      <c r="F26" s="30"/>
      <c r="G26" s="30"/>
      <c r="H26" s="31"/>
      <c r="I26" s="32"/>
      <c r="J26" s="32"/>
      <c r="K26" s="32"/>
      <c r="L26" s="32"/>
      <c r="M26" s="80"/>
      <c r="N26" s="31"/>
      <c r="O26" s="32"/>
      <c r="P26" s="32"/>
      <c r="Q26" s="32"/>
      <c r="R26" s="33"/>
      <c r="S26" s="34"/>
      <c r="T26" s="32"/>
      <c r="U26" s="32"/>
      <c r="V26" s="32"/>
      <c r="W26" s="33"/>
      <c r="X26" s="31"/>
      <c r="Y26" s="32"/>
      <c r="Z26" s="33"/>
      <c r="AD26" t="s">
        <v>59</v>
      </c>
      <c r="AE26" t="s">
        <v>47</v>
      </c>
    </row>
    <row r="27" spans="2:31" ht="15">
      <c r="B27" s="35"/>
      <c r="C27" s="36"/>
      <c r="D27" s="36"/>
      <c r="E27" s="37"/>
      <c r="F27" s="37"/>
      <c r="G27" s="37"/>
      <c r="H27" s="38"/>
      <c r="I27" s="39"/>
      <c r="J27" s="39"/>
      <c r="K27" s="39"/>
      <c r="L27" s="39"/>
      <c r="M27" s="81"/>
      <c r="N27" s="38"/>
      <c r="O27" s="39"/>
      <c r="P27" s="39"/>
      <c r="Q27" s="39"/>
      <c r="R27" s="40"/>
      <c r="S27" s="41"/>
      <c r="T27" s="39"/>
      <c r="U27" s="39"/>
      <c r="V27" s="39"/>
      <c r="W27" s="40"/>
      <c r="X27" s="38"/>
      <c r="Y27" s="39"/>
      <c r="Z27" s="40"/>
      <c r="AD27" t="s">
        <v>60</v>
      </c>
      <c r="AE27" t="s">
        <v>48</v>
      </c>
    </row>
    <row r="28" spans="2:26" ht="15">
      <c r="B28" s="28"/>
      <c r="C28" s="29"/>
      <c r="D28" s="29"/>
      <c r="E28" s="30"/>
      <c r="F28" s="30"/>
      <c r="G28" s="30"/>
      <c r="H28" s="31"/>
      <c r="I28" s="32"/>
      <c r="J28" s="32"/>
      <c r="K28" s="32"/>
      <c r="L28" s="32"/>
      <c r="M28" s="80"/>
      <c r="N28" s="31"/>
      <c r="O28" s="32"/>
      <c r="P28" s="32"/>
      <c r="Q28" s="32"/>
      <c r="R28" s="33"/>
      <c r="S28" s="34"/>
      <c r="T28" s="32"/>
      <c r="U28" s="32"/>
      <c r="V28" s="32"/>
      <c r="W28" s="33"/>
      <c r="X28" s="31"/>
      <c r="Y28" s="32"/>
      <c r="Z28" s="33"/>
    </row>
    <row r="29" spans="2:26" ht="15">
      <c r="B29" s="35"/>
      <c r="C29" s="36"/>
      <c r="D29" s="36"/>
      <c r="E29" s="37"/>
      <c r="F29" s="37"/>
      <c r="G29" s="37"/>
      <c r="H29" s="38"/>
      <c r="I29" s="39"/>
      <c r="J29" s="39"/>
      <c r="K29" s="39"/>
      <c r="L29" s="39"/>
      <c r="M29" s="81"/>
      <c r="N29" s="38"/>
      <c r="O29" s="39"/>
      <c r="P29" s="39"/>
      <c r="Q29" s="39"/>
      <c r="R29" s="40"/>
      <c r="S29" s="41"/>
      <c r="T29" s="39"/>
      <c r="U29" s="39"/>
      <c r="V29" s="39"/>
      <c r="W29" s="40"/>
      <c r="X29" s="38"/>
      <c r="Y29" s="39"/>
      <c r="Z29" s="40"/>
    </row>
    <row r="30" spans="2:30" ht="15">
      <c r="B30" s="28"/>
      <c r="C30" s="29"/>
      <c r="D30" s="29"/>
      <c r="E30" s="30"/>
      <c r="F30" s="30"/>
      <c r="G30" s="30"/>
      <c r="H30" s="31"/>
      <c r="I30" s="32"/>
      <c r="J30" s="32"/>
      <c r="K30" s="32"/>
      <c r="L30" s="32"/>
      <c r="M30" s="80"/>
      <c r="N30" s="31"/>
      <c r="O30" s="32"/>
      <c r="P30" s="32"/>
      <c r="Q30" s="32"/>
      <c r="R30" s="33"/>
      <c r="S30" s="34"/>
      <c r="T30" s="32"/>
      <c r="U30" s="32"/>
      <c r="V30" s="32"/>
      <c r="W30" s="33"/>
      <c r="X30" s="31"/>
      <c r="Y30" s="32"/>
      <c r="Z30" s="33"/>
      <c r="AD30" t="s">
        <v>61</v>
      </c>
    </row>
    <row r="31" spans="8:26" ht="18" customHeight="1" hidden="1">
      <c r="H31">
        <f aca="true" t="shared" si="0" ref="H31:M31">COUNTA(H11:H30)</f>
        <v>0</v>
      </c>
      <c r="I31">
        <f t="shared" si="0"/>
        <v>0</v>
      </c>
      <c r="J31">
        <f t="shared" si="0"/>
        <v>0</v>
      </c>
      <c r="K31">
        <f t="shared" si="0"/>
        <v>0</v>
      </c>
      <c r="L31">
        <f t="shared" si="0"/>
        <v>0</v>
      </c>
      <c r="M31">
        <f t="shared" si="0"/>
        <v>0</v>
      </c>
      <c r="N31">
        <f>IF(COUNTA(N11:N30)=D36,1,0)</f>
        <v>0</v>
      </c>
      <c r="O31">
        <f>IF(COUNTA(O11:O30)=D36,1,0)</f>
        <v>0</v>
      </c>
      <c r="P31">
        <f>IF(COUNTA(P11:P30)=D36,1,0)</f>
        <v>0</v>
      </c>
      <c r="Q31">
        <f>IF(COUNTA(Q11:Q30)=D36,1,0)</f>
        <v>0</v>
      </c>
      <c r="R31">
        <f>IF(COUNTA(R11:R30)=D36,1,0)</f>
        <v>0</v>
      </c>
      <c r="S31">
        <f>IF(COUNTIF(S11:S30,1)=D37,1,0)+IF(COUNTIF(S11:S30,2)=D37,1,0)+IF(COUNTIF(S11:S30,3)=D37,1,0)+IF(COUNTIF(S11:S30,4)=D37,1,0)+IF(COUNTIF(S11:S30,5)=D37,1,0)+IF(COUNTIF(S11:S30,6)=D37,1,0)+IF(COUNTIF(S11:S30,7)=D37,1,0)+IF(COUNTIF(S11:S30,8)=D37,1,0)+IF(COUNTIF(S11:S30,9)=D37,1,0)+IF(COUNTIF(S11:S30,10)=D37,1,0)+IF(COUNTIF(S11:S30,11)=D37,1,0)+IF(COUNTIF(S11:S30,12)=D37,1,0)</f>
        <v>0</v>
      </c>
      <c r="T31">
        <f>IF(COUNTIF(T11:T30,1)=D37,1,0)+IF(COUNTIF(T11:T30,2)=D37,1,0)+IF(COUNTIF(T11:T30,3)=D37,1,0)+IF(COUNTIF(T11:T30,4)=D37,1,0)+IF(COUNTIF(T11:T30,5)=D37,1,0)+IF(COUNTIF(T11:T30,6)=D37,1,0)+IF(COUNTIF(T11:T30,7)=D37,1,0)+IF(COUNTIF(T11:T30,8)=D37,1,0)+IF(COUNTIF(T11:T30,9)=D37,1,0)+IF(COUNTIF(T11:T30,10)=D37,1,0)+IF(COUNTIF(T11:T30,11)=D37,1,0)+IF(COUNTIF(T11:T30,12)=D37,1,0)</f>
        <v>0</v>
      </c>
      <c r="U31">
        <f>IF(COUNTIF(U11:U30,1)=D37,1,0)+IF(COUNTIF(U11:U30,2)=D37,1,0)+IF(COUNTIF(U11:U30,3)=D37,1,0)+IF(COUNTIF(U11:U30,4)=D37,1,0)+IF(COUNTIF(U11:U30,5)=D37,1,0)+IF(COUNTIF(U11:U30,6)=D37,1,0)+IF(COUNTIF(U11:U30,7)=D37,1,0)+IF(COUNTIF(U11:U30,8)=D37,1,0)+IF(COUNTIF(U11:U30,9)=D37,1,0)+IF(COUNTIF(U11:U30,10)=D37,1,0)+IF(COUNTIF(U11:U30,11)=D37,1,0)+IF(COUNTIF(U11:U30,12)=D37,1,0)</f>
        <v>0</v>
      </c>
      <c r="V31">
        <f>IF(COUNTIF(V11:V30,1)=D37,1,0)+IF(COUNTIF(V11:V30,2)=D37,1,0)+IF(COUNTIF(V11:V30,3)=D37,1,0)+IF(COUNTIF(V11:V30,4)=D37,1,0)+IF(COUNTIF(V11:V30,5)=D37,1,0)+IF(COUNTIF(V11:V30,6)=D37,1,0)+IF(COUNTIF(V11:V30,7)=D37,1,0)+IF(COUNTIF(V11:V30,8)=D37,1,0)+IF(COUNTIF(V11:V30,9)=D37,1,0)+IF(COUNTIF(V11:V30,10)=D37,1,0)+IF(COUNTIF(V11:V30,11)=D37,1,0)+IF(COUNTIF(V11:V30,12)=D37,1,0)</f>
        <v>0</v>
      </c>
      <c r="W31">
        <f>IF(COUNTIF(W11:W30,1)=D37,1,0)+IF(COUNTIF(W11:W30,2)=D37,1,0)+IF(COUNTIF(W11:W30,3)=D37,1,0)+IF(COUNTIF(W11:W30,4)=D37,1,0)+IF(COUNTIF(W11:W30,5)=D37,1,0)+IF(COUNTIF(W11:W30,6)=D37,1,0)+IF(COUNTIF(W11:W30,7)=D37,1,0)+IF(COUNTIF(W11:W30,8)=D37,1,0)+IF(COUNTIF(W11:W30,9)=D37,1,0)+IF(COUNTIF(W11:W30,10)=D37,1,0)+IF(COUNTIF(W11:W30,11)=D37,1,0)+IF(COUNTIF(W11:W30,12)=D37,1,0)</f>
        <v>0</v>
      </c>
      <c r="X31">
        <f>COUNTA(X11:X30)</f>
        <v>0</v>
      </c>
      <c r="Y31">
        <f>COUNTA(Y11:Y30)</f>
        <v>0</v>
      </c>
      <c r="Z31">
        <f>COUNTA(Z11:Z30)</f>
        <v>0</v>
      </c>
    </row>
    <row r="32" spans="14:18" ht="18" customHeight="1" hidden="1">
      <c r="N32">
        <f>COUNTA(N11:N30)</f>
        <v>0</v>
      </c>
      <c r="O32">
        <f>COUNTA(O11:O30)</f>
        <v>0</v>
      </c>
      <c r="P32">
        <f>COUNTA(P11:P30)</f>
        <v>0</v>
      </c>
      <c r="Q32">
        <f>COUNTA(Q11:Q30)</f>
        <v>0</v>
      </c>
      <c r="R32">
        <f>COUNTA(R11:R30)</f>
        <v>0</v>
      </c>
    </row>
    <row r="33" ht="15.75" thickBot="1"/>
    <row r="34" spans="3:25" ht="15.75" thickBot="1">
      <c r="C34" s="42" t="s">
        <v>49</v>
      </c>
      <c r="D34" s="43"/>
      <c r="E34" s="44" t="s">
        <v>30</v>
      </c>
      <c r="F34" s="45"/>
      <c r="G34" s="42" t="s">
        <v>50</v>
      </c>
      <c r="H34" s="46"/>
      <c r="I34" s="45"/>
      <c r="J34" s="102" t="s">
        <v>51</v>
      </c>
      <c r="K34" s="103"/>
      <c r="L34" s="104"/>
      <c r="M34" s="47"/>
      <c r="N34" s="48"/>
      <c r="O34" s="47"/>
      <c r="P34" s="70"/>
      <c r="Q34" s="71"/>
      <c r="R34" s="84"/>
      <c r="S34" s="84"/>
      <c r="T34" s="84"/>
      <c r="U34" s="84"/>
      <c r="V34" s="71"/>
      <c r="W34" s="84"/>
      <c r="X34" s="105"/>
      <c r="Y34" s="105"/>
    </row>
    <row r="35" spans="3:25" ht="15">
      <c r="C35" s="49" t="s">
        <v>52</v>
      </c>
      <c r="D35" s="50"/>
      <c r="E35" s="51">
        <f>SUM(H31:M31)</f>
        <v>0</v>
      </c>
      <c r="F35" s="52" t="s">
        <v>53</v>
      </c>
      <c r="G35" s="106">
        <v>150</v>
      </c>
      <c r="H35" s="107"/>
      <c r="I35" s="53" t="s">
        <v>54</v>
      </c>
      <c r="J35" s="108">
        <f>E35*G35</f>
        <v>0</v>
      </c>
      <c r="K35" s="109"/>
      <c r="L35" s="110"/>
      <c r="M35" s="54"/>
      <c r="N35" s="54"/>
      <c r="O35" s="54"/>
      <c r="P35" s="84"/>
      <c r="Q35" s="84"/>
      <c r="R35" s="69"/>
      <c r="S35" s="69"/>
      <c r="T35" s="85"/>
      <c r="U35" s="85"/>
      <c r="V35" s="72"/>
      <c r="W35" s="86"/>
      <c r="X35" s="87"/>
      <c r="Y35" s="88"/>
    </row>
    <row r="36" spans="3:25" ht="15">
      <c r="C36" s="55" t="s">
        <v>16</v>
      </c>
      <c r="D36" s="56">
        <v>5</v>
      </c>
      <c r="E36" s="57">
        <f>SUM(N31:R31)</f>
        <v>0</v>
      </c>
      <c r="F36" s="58" t="s">
        <v>53</v>
      </c>
      <c r="G36" s="97">
        <v>250</v>
      </c>
      <c r="H36" s="98"/>
      <c r="I36" s="58" t="s">
        <v>54</v>
      </c>
      <c r="J36" s="99">
        <f>E36*G36</f>
        <v>0</v>
      </c>
      <c r="K36" s="100"/>
      <c r="L36" s="101"/>
      <c r="M36" s="59"/>
      <c r="N36" s="59"/>
      <c r="O36" s="59"/>
      <c r="P36" s="84"/>
      <c r="Q36" s="84"/>
      <c r="R36" s="69"/>
      <c r="S36" s="69"/>
      <c r="T36" s="85"/>
      <c r="U36" s="85"/>
      <c r="V36" s="72"/>
      <c r="W36" s="86"/>
      <c r="X36" s="87"/>
      <c r="Y36" s="88"/>
    </row>
    <row r="37" spans="3:25" ht="15">
      <c r="C37" s="60" t="s">
        <v>17</v>
      </c>
      <c r="D37" s="61">
        <v>2</v>
      </c>
      <c r="E37" s="62">
        <f>SUM(S31:W31)</f>
        <v>0</v>
      </c>
      <c r="F37" s="63" t="s">
        <v>53</v>
      </c>
      <c r="G37" s="92">
        <v>200</v>
      </c>
      <c r="H37" s="93"/>
      <c r="I37" s="64" t="s">
        <v>54</v>
      </c>
      <c r="J37" s="94">
        <f>E37*G37</f>
        <v>0</v>
      </c>
      <c r="K37" s="95"/>
      <c r="L37" s="96"/>
      <c r="M37" s="59"/>
      <c r="N37" s="59"/>
      <c r="O37" s="59"/>
      <c r="P37" s="84"/>
      <c r="Q37" s="84"/>
      <c r="R37" s="69"/>
      <c r="S37" s="69"/>
      <c r="T37" s="85"/>
      <c r="U37" s="85"/>
      <c r="V37" s="72"/>
      <c r="W37" s="86"/>
      <c r="X37" s="87"/>
      <c r="Y37" s="88"/>
    </row>
    <row r="38" spans="3:25" ht="15.75" thickBot="1">
      <c r="C38" s="73" t="s">
        <v>18</v>
      </c>
      <c r="D38" s="74"/>
      <c r="E38" s="75">
        <f>SUM(X31:Z31)</f>
        <v>0</v>
      </c>
      <c r="F38" s="76" t="s">
        <v>53</v>
      </c>
      <c r="G38" s="132">
        <v>70</v>
      </c>
      <c r="H38" s="133"/>
      <c r="I38" s="76" t="s">
        <v>54</v>
      </c>
      <c r="J38" s="129">
        <f>E38*G38</f>
        <v>0</v>
      </c>
      <c r="K38" s="130"/>
      <c r="L38" s="131"/>
      <c r="M38" s="59"/>
      <c r="N38" s="59"/>
      <c r="O38" s="59"/>
      <c r="P38" s="84"/>
      <c r="Q38" s="84"/>
      <c r="R38" s="69"/>
      <c r="S38" s="69"/>
      <c r="T38" s="85"/>
      <c r="U38" s="85"/>
      <c r="V38" s="72"/>
      <c r="W38" s="86"/>
      <c r="X38" s="87"/>
      <c r="Y38" s="88"/>
    </row>
    <row r="39" spans="16:25" ht="15">
      <c r="P39" s="84"/>
      <c r="Q39" s="84"/>
      <c r="R39" s="69"/>
      <c r="S39" s="69"/>
      <c r="T39" s="85"/>
      <c r="U39" s="85"/>
      <c r="V39" s="69"/>
      <c r="W39" s="86"/>
      <c r="X39" s="87"/>
      <c r="Y39" s="88"/>
    </row>
    <row r="40" spans="3:15" ht="16.5" thickBot="1">
      <c r="C40" s="65" t="s">
        <v>63</v>
      </c>
      <c r="M40" s="66"/>
      <c r="N40" s="66"/>
      <c r="O40" s="66"/>
    </row>
    <row r="41" spans="3:25" ht="18" customHeight="1" thickBot="1">
      <c r="C41" s="77" t="s">
        <v>64</v>
      </c>
      <c r="F41" t="s">
        <v>56</v>
      </c>
      <c r="J41" s="65"/>
      <c r="P41" s="67" t="s">
        <v>55</v>
      </c>
      <c r="Q41" s="68"/>
      <c r="R41" s="68"/>
      <c r="S41" s="68"/>
      <c r="T41" s="68"/>
      <c r="U41" s="89">
        <f>SUM(J35:K38)+SUM(W35:X39)</f>
        <v>0</v>
      </c>
      <c r="V41" s="90"/>
      <c r="W41" s="90"/>
      <c r="X41" s="90"/>
      <c r="Y41" s="91"/>
    </row>
    <row r="42" spans="3:10" ht="15.75">
      <c r="C42" s="65" t="s">
        <v>65</v>
      </c>
      <c r="J42" s="65"/>
    </row>
  </sheetData>
  <sheetProtection password="A92C" sheet="1"/>
  <mergeCells count="44">
    <mergeCell ref="B1:V1"/>
    <mergeCell ref="J38:L38"/>
    <mergeCell ref="G38:H38"/>
    <mergeCell ref="X9:Z9"/>
    <mergeCell ref="C2:E2"/>
    <mergeCell ref="G2:V2"/>
    <mergeCell ref="C3:E3"/>
    <mergeCell ref="G3:V3"/>
    <mergeCell ref="C4:E4"/>
    <mergeCell ref="F4:F6"/>
    <mergeCell ref="G4:V4"/>
    <mergeCell ref="C5:E5"/>
    <mergeCell ref="G5:V5"/>
    <mergeCell ref="C6:E6"/>
    <mergeCell ref="G6:V6"/>
    <mergeCell ref="H9:M9"/>
    <mergeCell ref="N9:R9"/>
    <mergeCell ref="S9:W9"/>
    <mergeCell ref="J34:L34"/>
    <mergeCell ref="R34:S34"/>
    <mergeCell ref="T34:U34"/>
    <mergeCell ref="W34:Y34"/>
    <mergeCell ref="G35:H35"/>
    <mergeCell ref="J35:L35"/>
    <mergeCell ref="P35:Q35"/>
    <mergeCell ref="T35:U35"/>
    <mergeCell ref="W35:Y35"/>
    <mergeCell ref="G37:H37"/>
    <mergeCell ref="J37:L37"/>
    <mergeCell ref="P37:Q37"/>
    <mergeCell ref="T37:U37"/>
    <mergeCell ref="W37:Y37"/>
    <mergeCell ref="G36:H36"/>
    <mergeCell ref="J36:L36"/>
    <mergeCell ref="P36:Q36"/>
    <mergeCell ref="T36:U36"/>
    <mergeCell ref="W36:Y36"/>
    <mergeCell ref="P39:Q39"/>
    <mergeCell ref="T39:U39"/>
    <mergeCell ref="W39:Y39"/>
    <mergeCell ref="U41:Y41"/>
    <mergeCell ref="P38:Q38"/>
    <mergeCell ref="T38:U38"/>
    <mergeCell ref="W38:Y38"/>
  </mergeCells>
  <conditionalFormatting sqref="N11:N30">
    <cfRule type="cellIs" priority="4" dxfId="3" operator="equal" stopIfTrue="1">
      <formula>"x"</formula>
    </cfRule>
  </conditionalFormatting>
  <conditionalFormatting sqref="Q11:Q30">
    <cfRule type="cellIs" priority="1" dxfId="2" operator="equal" stopIfTrue="1">
      <formula>"x"</formula>
    </cfRule>
  </conditionalFormatting>
  <conditionalFormatting sqref="P11:P30">
    <cfRule type="cellIs" priority="2" dxfId="1" operator="equal" stopIfTrue="1">
      <formula>"x"</formula>
    </cfRule>
  </conditionalFormatting>
  <conditionalFormatting sqref="O11:O30">
    <cfRule type="cellIs" priority="3" dxfId="0" operator="equal" stopIfTrue="1">
      <formula>"x"</formula>
    </cfRule>
  </conditionalFormatting>
  <dataValidations count="6">
    <dataValidation type="list" allowBlank="1" showErrorMessage="1" errorTitle="Ogiltigt tecken" error="Endast x är tillåtet" sqref="H11:M30">
      <formula1>$AD$5:$AD$6</formula1>
    </dataValidation>
    <dataValidation type="list" operator="equal" allowBlank="1" showErrorMessage="1" errorTitle="Felvärde" error="Endast &quot;x&quot; är gilltigt i denna cell" sqref="N11:R30">
      <formula1>$AD$5:$AD$6</formula1>
    </dataValidation>
    <dataValidation type="list" allowBlank="1" showErrorMessage="1" errorTitle="Fel värde" error="Får endast innehålla &quot;x&quot; eller &quot;sp&quot;" sqref="X11:Z30">
      <formula1>$AD$7:$AD$9</formula1>
    </dataValidation>
    <dataValidation type="list" allowBlank="1" showInputMessage="1" showErrorMessage="1" errorTitle="Felaktigt värde" error="Lagnummer 1-12 får ifyllas." sqref="S11:W30">
      <formula1>$AD$11:$AD$23</formula1>
    </dataValidation>
    <dataValidation type="list" allowBlank="1" showInputMessage="1" showErrorMessage="1" errorTitle="Felaktigt värde" error="Endast klass JSM och RM tillåten." sqref="D11:D30">
      <formula1>$AD$25:$AD$27</formula1>
    </dataValidation>
    <dataValidation type="list" allowBlank="1" showInputMessage="1" showErrorMessage="1" sqref="G11:G30">
      <formula1>$AD$29:$AD$30</formula1>
    </dataValidation>
  </dataValidations>
  <hyperlinks>
    <hyperlink ref="C41" r:id="rId1" display="anmalansm@eskilstunaskf.s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</dc:creator>
  <cp:keywords/>
  <dc:description/>
  <cp:lastModifiedBy>Användaren</cp:lastModifiedBy>
  <cp:lastPrinted>2012-07-05T10:46:34Z</cp:lastPrinted>
  <dcterms:created xsi:type="dcterms:W3CDTF">2011-04-24T12:27:58Z</dcterms:created>
  <dcterms:modified xsi:type="dcterms:W3CDTF">2012-07-05T10:54:37Z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