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9720" activeTab="0"/>
  </bookViews>
  <sheets>
    <sheet name="Anm blankett SM 2011" sheetId="1" r:id="rId1"/>
  </sheets>
  <definedNames>
    <definedName name="_xlnm.Print_Area" localSheetId="0">'Anm blankett SM 2011'!$A$1:$AA$28</definedName>
  </definedNames>
  <calcPr fullCalcOnLoad="1"/>
</workbook>
</file>

<file path=xl/sharedStrings.xml><?xml version="1.0" encoding="utf-8"?>
<sst xmlns="http://schemas.openxmlformats.org/spreadsheetml/2006/main" count="94" uniqueCount="61">
  <si>
    <t>Lag</t>
  </si>
  <si>
    <t>Dam</t>
  </si>
  <si>
    <t>Herr</t>
  </si>
  <si>
    <t>DJ A</t>
  </si>
  <si>
    <t>DJ B</t>
  </si>
  <si>
    <t>DJ C</t>
  </si>
  <si>
    <t>HJ A</t>
  </si>
  <si>
    <t>HJ B</t>
  </si>
  <si>
    <t>HJ C</t>
  </si>
  <si>
    <t>Sen</t>
  </si>
  <si>
    <t>Vet</t>
  </si>
  <si>
    <t>KL13</t>
  </si>
  <si>
    <t>KL15</t>
  </si>
  <si>
    <t>KF13</t>
  </si>
  <si>
    <t>KF15</t>
  </si>
  <si>
    <t>D1</t>
  </si>
  <si>
    <t>D2</t>
  </si>
  <si>
    <t>D3</t>
  </si>
  <si>
    <t>H1</t>
  </si>
  <si>
    <t>H2</t>
  </si>
  <si>
    <t>H3</t>
  </si>
  <si>
    <t>DJ1</t>
  </si>
  <si>
    <t>DJ2</t>
  </si>
  <si>
    <t>DJ3</t>
  </si>
  <si>
    <t>HJ1</t>
  </si>
  <si>
    <t>HJ2</t>
  </si>
  <si>
    <t>HJ3</t>
  </si>
  <si>
    <t>Kontaktuppgifter</t>
  </si>
  <si>
    <t>Förening:</t>
  </si>
  <si>
    <t>Adress:</t>
  </si>
  <si>
    <t>E-post:</t>
  </si>
  <si>
    <t>c/o:</t>
  </si>
  <si>
    <t>Telefon:</t>
  </si>
  <si>
    <t>G-kort</t>
  </si>
  <si>
    <t>Aktivitetskort</t>
  </si>
  <si>
    <t>Förnamn</t>
  </si>
  <si>
    <t>Summa lunchkuponger kr</t>
  </si>
  <si>
    <t>Summa lagavgifter kr</t>
  </si>
  <si>
    <t>Summa avgifter kr</t>
  </si>
  <si>
    <t>Efternamn</t>
  </si>
  <si>
    <t>Individuellt</t>
  </si>
  <si>
    <t>Summa startavgifter SEN kr</t>
  </si>
  <si>
    <t>Vänster
skytt?</t>
  </si>
  <si>
    <t>Damer
60 Ligg.</t>
  </si>
  <si>
    <t>SPORTSKYTTE</t>
  </si>
  <si>
    <t>Antal lag (á 200 kr):</t>
  </si>
  <si>
    <t>Summa startavgifter kr</t>
  </si>
  <si>
    <t>Damer
3 x 20</t>
  </si>
  <si>
    <t>Startavg. á 220:-
inkl. starttjuga</t>
  </si>
  <si>
    <t>OBS! Markera ditt val till höger med siffran 1 [ett] ej kryss OBS!</t>
  </si>
  <si>
    <t xml:space="preserve">   Avgifterna sätts in på BG. 357-8846 Märkes "SM + förening".</t>
  </si>
  <si>
    <t>Anmälningsblankett SM 300 m Eskilstuna</t>
  </si>
  <si>
    <t>Sön 24/7</t>
  </si>
  <si>
    <t>Mån 25/7</t>
  </si>
  <si>
    <t>Herrar 
60 Ligg</t>
  </si>
  <si>
    <t>Herrar
3x20 Std.</t>
  </si>
  <si>
    <t>Super- mästare</t>
  </si>
  <si>
    <t xml:space="preserve"> Lunchkuponger antal (á 70 kr)</t>
  </si>
  <si>
    <t>Mån. 25/7</t>
  </si>
  <si>
    <t>Herrar
3 x 40</t>
  </si>
  <si>
    <t xml:space="preserve">   Anmälan skickas senast 2010-07-01 till: anmalansm@eskilstunaskf.se eller: Marie Enqvist Carlavägen 36, 633 51 Eskilstuna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</si>
</sst>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  <numFmt numFmtId="165" formatCode="[$-41D]&quot;den &quot;d\ mmmm\ yyyy"/>
    <numFmt numFmtId="166" formatCode="sh\."/>
    <numFmt numFmtId="167" formatCode="#,##0.00\ &quot;kr&quot;"/>
    <numFmt numFmtId="168" formatCode="#,##0.0\ &quot;kr&quot;"/>
  </numFmts>
  <fonts count="4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0EBF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7F7F7F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 diagonalUp="1">
      <left style="medium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Border="1" applyAlignment="1">
      <alignment/>
    </xf>
    <xf numFmtId="49" fontId="20" fillId="33" borderId="10" xfId="0" applyNumberFormat="1" applyFont="1" applyFill="1" applyBorder="1" applyAlignment="1">
      <alignment/>
    </xf>
    <xf numFmtId="49" fontId="20" fillId="0" borderId="0" xfId="0" applyNumberFormat="1" applyFont="1" applyAlignment="1">
      <alignment/>
    </xf>
    <xf numFmtId="0" fontId="19" fillId="33" borderId="11" xfId="0" applyFont="1" applyFill="1" applyBorder="1" applyAlignment="1">
      <alignment vertical="center" textRotation="90" wrapText="1"/>
    </xf>
    <xf numFmtId="0" fontId="19" fillId="0" borderId="0" xfId="0" applyFont="1" applyBorder="1" applyAlignment="1">
      <alignment textRotation="90" wrapText="1"/>
    </xf>
    <xf numFmtId="0" fontId="19" fillId="0" borderId="0" xfId="0" applyFont="1" applyAlignment="1">
      <alignment wrapText="1"/>
    </xf>
    <xf numFmtId="3" fontId="20" fillId="34" borderId="12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 applyProtection="1">
      <alignment horizontal="left" shrinkToFit="1"/>
      <protection locked="0"/>
    </xf>
    <xf numFmtId="0" fontId="21" fillId="0" borderId="14" xfId="0" applyFont="1" applyBorder="1" applyAlignment="1" applyProtection="1">
      <alignment horizontal="left" shrinkToFit="1"/>
      <protection locked="0"/>
    </xf>
    <xf numFmtId="0" fontId="19" fillId="33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Fill="1" applyBorder="1" applyAlignment="1">
      <alignment/>
    </xf>
    <xf numFmtId="0" fontId="19" fillId="35" borderId="16" xfId="0" applyFont="1" applyFill="1" applyBorder="1" applyAlignment="1">
      <alignment/>
    </xf>
    <xf numFmtId="0" fontId="20" fillId="0" borderId="17" xfId="0" applyFont="1" applyBorder="1" applyAlignment="1">
      <alignment horizontal="right"/>
    </xf>
    <xf numFmtId="0" fontId="19" fillId="10" borderId="18" xfId="0" applyFont="1" applyFill="1" applyBorder="1" applyAlignment="1" applyProtection="1">
      <alignment horizontal="center"/>
      <protection locked="0"/>
    </xf>
    <xf numFmtId="0" fontId="19" fillId="36" borderId="18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right"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4" borderId="23" xfId="0" applyFont="1" applyFill="1" applyBorder="1" applyAlignment="1">
      <alignment/>
    </xf>
    <xf numFmtId="0" fontId="19" fillId="0" borderId="24" xfId="0" applyFont="1" applyBorder="1" applyAlignment="1">
      <alignment/>
    </xf>
    <xf numFmtId="0" fontId="19" fillId="4" borderId="25" xfId="0" applyFont="1" applyFill="1" applyBorder="1" applyAlignment="1">
      <alignment/>
    </xf>
    <xf numFmtId="0" fontId="22" fillId="0" borderId="14" xfId="0" applyFont="1" applyBorder="1" applyAlignment="1">
      <alignment horizontal="left" vertical="center" wrapText="1"/>
    </xf>
    <xf numFmtId="0" fontId="23" fillId="33" borderId="11" xfId="0" applyFont="1" applyFill="1" applyBorder="1" applyAlignment="1">
      <alignment vertical="center" textRotation="90" wrapText="1"/>
    </xf>
    <xf numFmtId="0" fontId="23" fillId="0" borderId="0" xfId="0" applyFont="1" applyBorder="1" applyAlignment="1">
      <alignment textRotation="90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49" fontId="20" fillId="33" borderId="10" xfId="0" applyNumberFormat="1" applyFont="1" applyFill="1" applyBorder="1" applyAlignment="1">
      <alignment horizontal="center"/>
    </xf>
    <xf numFmtId="0" fontId="22" fillId="36" borderId="26" xfId="0" applyFont="1" applyFill="1" applyBorder="1" applyAlignment="1">
      <alignment horizontal="center" vertical="center" wrapText="1"/>
    </xf>
    <xf numFmtId="0" fontId="23" fillId="36" borderId="27" xfId="0" applyFont="1" applyFill="1" applyBorder="1" applyAlignment="1">
      <alignment horizontal="center" vertical="center" textRotation="90" wrapText="1"/>
    </xf>
    <xf numFmtId="0" fontId="23" fillId="10" borderId="14" xfId="0" applyFont="1" applyFill="1" applyBorder="1" applyAlignment="1">
      <alignment horizontal="center" vertical="center" textRotation="90" wrapText="1"/>
    </xf>
    <xf numFmtId="0" fontId="23" fillId="0" borderId="28" xfId="0" applyFont="1" applyBorder="1" applyAlignment="1">
      <alignment horizontal="center" vertical="center" textRotation="90" wrapText="1"/>
    </xf>
    <xf numFmtId="0" fontId="23" fillId="10" borderId="27" xfId="0" applyFont="1" applyFill="1" applyBorder="1" applyAlignment="1">
      <alignment horizontal="center" vertical="center" textRotation="90" wrapText="1"/>
    </xf>
    <xf numFmtId="0" fontId="23" fillId="33" borderId="11" xfId="0" applyFont="1" applyFill="1" applyBorder="1" applyAlignment="1">
      <alignment horizontal="center" vertical="center" textRotation="90" wrapText="1"/>
    </xf>
    <xf numFmtId="0" fontId="20" fillId="36" borderId="26" xfId="0" applyFont="1" applyFill="1" applyBorder="1" applyAlignment="1">
      <alignment horizontal="center" vertical="center" wrapText="1"/>
    </xf>
    <xf numFmtId="0" fontId="19" fillId="36" borderId="27" xfId="0" applyFont="1" applyFill="1" applyBorder="1" applyAlignment="1">
      <alignment horizontal="center" vertical="center" textRotation="90" wrapText="1"/>
    </xf>
    <xf numFmtId="0" fontId="20" fillId="10" borderId="11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textRotation="90" wrapText="1"/>
    </xf>
    <xf numFmtId="0" fontId="19" fillId="0" borderId="28" xfId="0" applyFont="1" applyBorder="1" applyAlignment="1">
      <alignment horizontal="center" vertical="center" textRotation="90" wrapText="1"/>
    </xf>
    <xf numFmtId="0" fontId="19" fillId="10" borderId="14" xfId="0" applyFont="1" applyFill="1" applyBorder="1" applyAlignment="1" applyProtection="1">
      <alignment horizontal="center"/>
      <protection locked="0"/>
    </xf>
    <xf numFmtId="0" fontId="19" fillId="11" borderId="14" xfId="0" applyFont="1" applyFill="1" applyBorder="1" applyAlignment="1" applyProtection="1">
      <alignment horizontal="center"/>
      <protection locked="0"/>
    </xf>
    <xf numFmtId="0" fontId="19" fillId="36" borderId="14" xfId="0" applyFont="1" applyFill="1" applyBorder="1" applyAlignment="1" applyProtection="1">
      <alignment horizontal="center"/>
      <protection locked="0"/>
    </xf>
    <xf numFmtId="0" fontId="19" fillId="36" borderId="26" xfId="0" applyFont="1" applyFill="1" applyBorder="1" applyAlignment="1" applyProtection="1">
      <alignment horizontal="center"/>
      <protection locked="0"/>
    </xf>
    <xf numFmtId="0" fontId="19" fillId="36" borderId="27" xfId="0" applyFont="1" applyFill="1" applyBorder="1" applyAlignment="1" applyProtection="1">
      <alignment horizontal="center"/>
      <protection locked="0"/>
    </xf>
    <xf numFmtId="0" fontId="19" fillId="10" borderId="11" xfId="0" applyFont="1" applyFill="1" applyBorder="1" applyAlignment="1" applyProtection="1">
      <alignment horizontal="center"/>
      <protection locked="0"/>
    </xf>
    <xf numFmtId="0" fontId="19" fillId="0" borderId="28" xfId="0" applyFont="1" applyBorder="1" applyAlignment="1" applyProtection="1">
      <alignment horizontal="center"/>
      <protection locked="0"/>
    </xf>
    <xf numFmtId="0" fontId="19" fillId="33" borderId="11" xfId="0" applyFont="1" applyFill="1" applyBorder="1" applyAlignment="1" applyProtection="1">
      <alignment horizontal="center"/>
      <protection locked="0"/>
    </xf>
    <xf numFmtId="0" fontId="19" fillId="36" borderId="29" xfId="0" applyFont="1" applyFill="1" applyBorder="1" applyAlignment="1" applyProtection="1">
      <alignment horizontal="center"/>
      <protection locked="0"/>
    </xf>
    <xf numFmtId="0" fontId="19" fillId="10" borderId="21" xfId="0" applyFont="1" applyFill="1" applyBorder="1" applyAlignment="1" applyProtection="1">
      <alignment horizontal="center"/>
      <protection locked="0"/>
    </xf>
    <xf numFmtId="0" fontId="19" fillId="13" borderId="18" xfId="0" applyFont="1" applyFill="1" applyBorder="1" applyAlignment="1" applyProtection="1">
      <alignment horizontal="center"/>
      <protection locked="0"/>
    </xf>
    <xf numFmtId="0" fontId="29" fillId="37" borderId="22" xfId="35" applyFont="1" applyFill="1" applyBorder="1" applyAlignment="1" applyProtection="1">
      <alignment horizontal="center"/>
      <protection locked="0"/>
    </xf>
    <xf numFmtId="0" fontId="19" fillId="37" borderId="22" xfId="0" applyFont="1" applyFill="1" applyBorder="1" applyAlignment="1" applyProtection="1">
      <alignment horizontal="center"/>
      <protection locked="0"/>
    </xf>
    <xf numFmtId="0" fontId="19" fillId="4" borderId="22" xfId="0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 textRotation="90" wrapText="1"/>
    </xf>
    <xf numFmtId="0" fontId="21" fillId="0" borderId="14" xfId="0" applyFont="1" applyBorder="1" applyAlignment="1" applyProtection="1">
      <alignment horizontal="center" shrinkToFit="1"/>
      <protection locked="0"/>
    </xf>
    <xf numFmtId="0" fontId="22" fillId="0" borderId="1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 applyProtection="1">
      <alignment horizontal="center" shrinkToFit="1"/>
      <protection locked="0"/>
    </xf>
    <xf numFmtId="0" fontId="22" fillId="0" borderId="13" xfId="0" applyFont="1" applyBorder="1" applyAlignment="1">
      <alignment horizontal="left" vertical="center" wrapText="1"/>
    </xf>
    <xf numFmtId="0" fontId="19" fillId="0" borderId="3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20" fillId="0" borderId="30" xfId="0" applyFont="1" applyBorder="1" applyAlignment="1" applyProtection="1">
      <alignment horizontal="left"/>
      <protection locked="0"/>
    </xf>
    <xf numFmtId="0" fontId="19" fillId="0" borderId="30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19" fillId="10" borderId="27" xfId="0" applyFont="1" applyFill="1" applyBorder="1" applyAlignment="1">
      <alignment horizontal="center" vertical="center" textRotation="90" wrapText="1"/>
    </xf>
    <xf numFmtId="0" fontId="19" fillId="10" borderId="11" xfId="0" applyFont="1" applyFill="1" applyBorder="1" applyAlignment="1">
      <alignment horizontal="center" vertical="center" textRotation="90" wrapText="1"/>
    </xf>
    <xf numFmtId="0" fontId="19" fillId="10" borderId="27" xfId="0" applyFont="1" applyFill="1" applyBorder="1" applyAlignment="1" applyProtection="1">
      <alignment horizontal="center"/>
      <protection locked="0"/>
    </xf>
    <xf numFmtId="0" fontId="19" fillId="10" borderId="29" xfId="0" applyFont="1" applyFill="1" applyBorder="1" applyAlignment="1" applyProtection="1">
      <alignment horizontal="center"/>
      <protection locked="0"/>
    </xf>
    <xf numFmtId="49" fontId="20" fillId="38" borderId="32" xfId="0" applyNumberFormat="1" applyFont="1" applyFill="1" applyBorder="1" applyAlignment="1">
      <alignment horizontal="center"/>
    </xf>
    <xf numFmtId="0" fontId="23" fillId="38" borderId="27" xfId="0" applyFont="1" applyFill="1" applyBorder="1" applyAlignment="1">
      <alignment horizontal="center" vertical="center" textRotation="90" wrapText="1"/>
    </xf>
    <xf numFmtId="0" fontId="19" fillId="38" borderId="14" xfId="0" applyFont="1" applyFill="1" applyBorder="1" applyAlignment="1" applyProtection="1">
      <alignment horizontal="center"/>
      <protection locked="0"/>
    </xf>
    <xf numFmtId="0" fontId="19" fillId="38" borderId="27" xfId="0" applyFont="1" applyFill="1" applyBorder="1" applyAlignment="1">
      <alignment horizontal="center" vertical="center" textRotation="90" wrapText="1"/>
    </xf>
    <xf numFmtId="0" fontId="19" fillId="38" borderId="27" xfId="0" applyFont="1" applyFill="1" applyBorder="1" applyAlignment="1" applyProtection="1">
      <alignment horizontal="center"/>
      <protection locked="0"/>
    </xf>
    <xf numFmtId="0" fontId="19" fillId="38" borderId="29" xfId="0" applyFont="1" applyFill="1" applyBorder="1" applyAlignment="1" applyProtection="1">
      <alignment horizontal="center"/>
      <protection locked="0"/>
    </xf>
    <xf numFmtId="0" fontId="22" fillId="10" borderId="11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0" fontId="23" fillId="33" borderId="33" xfId="0" applyFont="1" applyFill="1" applyBorder="1" applyAlignment="1">
      <alignment horizontal="center" vertical="center" textRotation="90" wrapText="1"/>
    </xf>
    <xf numFmtId="0" fontId="19" fillId="33" borderId="33" xfId="0" applyFont="1" applyFill="1" applyBorder="1" applyAlignment="1">
      <alignment horizontal="center" vertical="center" textRotation="90" wrapText="1"/>
    </xf>
    <xf numFmtId="0" fontId="19" fillId="33" borderId="33" xfId="0" applyFont="1" applyFill="1" applyBorder="1" applyAlignment="1" applyProtection="1">
      <alignment horizontal="center"/>
      <protection locked="0"/>
    </xf>
    <xf numFmtId="3" fontId="20" fillId="34" borderId="34" xfId="0" applyNumberFormat="1" applyFont="1" applyFill="1" applyBorder="1" applyAlignment="1">
      <alignment horizontal="center" vertical="center" wrapText="1"/>
    </xf>
    <xf numFmtId="0" fontId="19" fillId="13" borderId="35" xfId="0" applyFont="1" applyFill="1" applyBorder="1" applyAlignment="1" applyProtection="1">
      <alignment horizontal="center"/>
      <protection locked="0"/>
    </xf>
    <xf numFmtId="0" fontId="22" fillId="10" borderId="13" xfId="35" applyFont="1" applyFill="1" applyBorder="1" applyAlignment="1">
      <alignment horizontal="center" vertical="center" wrapText="1"/>
    </xf>
    <xf numFmtId="0" fontId="23" fillId="10" borderId="36" xfId="35" applyFont="1" applyFill="1" applyBorder="1" applyAlignment="1">
      <alignment horizontal="center" vertical="center" textRotation="90" wrapText="1"/>
    </xf>
    <xf numFmtId="0" fontId="20" fillId="10" borderId="13" xfId="35" applyFont="1" applyFill="1" applyBorder="1" applyAlignment="1">
      <alignment horizontal="center" vertical="center" wrapText="1"/>
    </xf>
    <xf numFmtId="0" fontId="19" fillId="10" borderId="36" xfId="35" applyFont="1" applyFill="1" applyBorder="1" applyAlignment="1">
      <alignment horizontal="center" vertical="center" textRotation="90" wrapText="1"/>
    </xf>
    <xf numFmtId="0" fontId="23" fillId="10" borderId="13" xfId="35" applyFont="1" applyFill="1" applyBorder="1" applyAlignment="1" applyProtection="1">
      <alignment horizontal="center" wrapText="1"/>
      <protection locked="0"/>
    </xf>
    <xf numFmtId="0" fontId="23" fillId="10" borderId="36" xfId="35" applyFont="1" applyFill="1" applyBorder="1" applyAlignment="1" applyProtection="1">
      <alignment horizontal="center"/>
      <protection locked="0"/>
    </xf>
    <xf numFmtId="0" fontId="23" fillId="10" borderId="13" xfId="35" applyFont="1" applyFill="1" applyBorder="1" applyAlignment="1" applyProtection="1">
      <alignment horizontal="center"/>
      <protection locked="0"/>
    </xf>
    <xf numFmtId="0" fontId="23" fillId="10" borderId="31" xfId="35" applyFont="1" applyFill="1" applyBorder="1" applyAlignment="1" applyProtection="1">
      <alignment horizontal="center"/>
      <protection locked="0"/>
    </xf>
    <xf numFmtId="0" fontId="23" fillId="10" borderId="37" xfId="35" applyFont="1" applyFill="1" applyBorder="1" applyAlignment="1" applyProtection="1">
      <alignment horizontal="center"/>
      <protection locked="0"/>
    </xf>
    <xf numFmtId="0" fontId="23" fillId="33" borderId="33" xfId="0" applyFont="1" applyFill="1" applyBorder="1" applyAlignment="1">
      <alignment vertical="center" textRotation="90" wrapText="1"/>
    </xf>
    <xf numFmtId="0" fontId="19" fillId="33" borderId="33" xfId="0" applyFont="1" applyFill="1" applyBorder="1" applyAlignment="1">
      <alignment vertical="center" textRotation="90" wrapText="1"/>
    </xf>
    <xf numFmtId="0" fontId="19" fillId="33" borderId="33" xfId="0" applyFont="1" applyFill="1" applyBorder="1" applyAlignment="1">
      <alignment/>
    </xf>
    <xf numFmtId="3" fontId="22" fillId="37" borderId="38" xfId="60" applyNumberFormat="1" applyFont="1" applyFill="1" applyBorder="1" applyAlignment="1">
      <alignment horizontal="center"/>
    </xf>
    <xf numFmtId="3" fontId="22" fillId="34" borderId="39" xfId="0" applyNumberFormat="1" applyFont="1" applyFill="1" applyBorder="1" applyAlignment="1">
      <alignment horizontal="center" vertical="center" wrapText="1"/>
    </xf>
    <xf numFmtId="3" fontId="20" fillId="34" borderId="40" xfId="0" applyNumberFormat="1" applyFont="1" applyFill="1" applyBorder="1" applyAlignment="1">
      <alignment horizontal="center" vertical="center" wrapText="1"/>
    </xf>
    <xf numFmtId="164" fontId="19" fillId="34" borderId="39" xfId="0" applyNumberFormat="1" applyFont="1" applyFill="1" applyBorder="1" applyAlignment="1" applyProtection="1">
      <alignment/>
      <protection/>
    </xf>
    <xf numFmtId="164" fontId="19" fillId="34" borderId="41" xfId="0" applyNumberFormat="1" applyFont="1" applyFill="1" applyBorder="1" applyAlignment="1" applyProtection="1">
      <alignment/>
      <protection/>
    </xf>
    <xf numFmtId="164" fontId="19" fillId="0" borderId="36" xfId="0" applyNumberFormat="1" applyFont="1" applyBorder="1" applyAlignment="1">
      <alignment/>
    </xf>
    <xf numFmtId="0" fontId="20" fillId="0" borderId="28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0" fillId="38" borderId="14" xfId="0" applyFont="1" applyFill="1" applyBorder="1" applyAlignment="1" applyProtection="1">
      <alignment horizontal="left" vertical="top"/>
      <protection locked="0"/>
    </xf>
    <xf numFmtId="0" fontId="20" fillId="38" borderId="28" xfId="0" applyFont="1" applyFill="1" applyBorder="1" applyAlignment="1" applyProtection="1">
      <alignment horizontal="left" vertical="top"/>
      <protection locked="0"/>
    </xf>
    <xf numFmtId="0" fontId="20" fillId="10" borderId="0" xfId="0" applyFont="1" applyFill="1" applyBorder="1" applyAlignment="1" applyProtection="1">
      <alignment horizontal="center"/>
      <protection locked="0"/>
    </xf>
    <xf numFmtId="0" fontId="20" fillId="10" borderId="17" xfId="0" applyFont="1" applyFill="1" applyBorder="1" applyAlignment="1" applyProtection="1">
      <alignment horizontal="center"/>
      <protection locked="0"/>
    </xf>
    <xf numFmtId="0" fontId="24" fillId="11" borderId="42" xfId="60" applyFont="1" applyFill="1" applyBorder="1" applyAlignment="1">
      <alignment horizontal="center" vertical="center"/>
    </xf>
    <xf numFmtId="0" fontId="24" fillId="11" borderId="43" xfId="60" applyFont="1" applyFill="1" applyBorder="1" applyAlignment="1">
      <alignment horizontal="center" vertical="center"/>
    </xf>
    <xf numFmtId="0" fontId="24" fillId="11" borderId="44" xfId="60" applyFont="1" applyFill="1" applyBorder="1" applyAlignment="1">
      <alignment horizontal="center" vertical="center"/>
    </xf>
    <xf numFmtId="49" fontId="22" fillId="10" borderId="45" xfId="0" applyNumberFormat="1" applyFont="1" applyFill="1" applyBorder="1" applyAlignment="1">
      <alignment horizontal="center"/>
    </xf>
    <xf numFmtId="49" fontId="22" fillId="10" borderId="20" xfId="0" applyNumberFormat="1" applyFont="1" applyFill="1" applyBorder="1" applyAlignment="1">
      <alignment horizontal="center"/>
    </xf>
    <xf numFmtId="0" fontId="20" fillId="13" borderId="0" xfId="0" applyFont="1" applyFill="1" applyBorder="1" applyAlignment="1" applyProtection="1">
      <alignment horizontal="center" vertical="center"/>
      <protection locked="0"/>
    </xf>
    <xf numFmtId="0" fontId="20" fillId="38" borderId="23" xfId="0" applyFont="1" applyFill="1" applyBorder="1" applyAlignment="1" applyProtection="1">
      <alignment horizontal="left" vertical="top"/>
      <protection locked="0"/>
    </xf>
    <xf numFmtId="0" fontId="19" fillId="10" borderId="46" xfId="0" applyFont="1" applyFill="1" applyBorder="1" applyAlignment="1" applyProtection="1">
      <alignment horizontal="center"/>
      <protection locked="0"/>
    </xf>
    <xf numFmtId="0" fontId="19" fillId="10" borderId="42" xfId="0" applyFont="1" applyFill="1" applyBorder="1" applyAlignment="1" applyProtection="1">
      <alignment horizontal="center"/>
      <protection locked="0"/>
    </xf>
    <xf numFmtId="0" fontId="19" fillId="10" borderId="47" xfId="0" applyFont="1" applyFill="1" applyBorder="1" applyAlignment="1" applyProtection="1">
      <alignment horizontal="center"/>
      <protection locked="0"/>
    </xf>
    <xf numFmtId="0" fontId="22" fillId="38" borderId="48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22" fillId="38" borderId="20" xfId="0" applyFont="1" applyFill="1" applyBorder="1" applyAlignment="1">
      <alignment horizontal="center" vertical="center" wrapText="1"/>
    </xf>
    <xf numFmtId="49" fontId="20" fillId="38" borderId="46" xfId="0" applyNumberFormat="1" applyFont="1" applyFill="1" applyBorder="1" applyAlignment="1">
      <alignment horizontal="center"/>
    </xf>
    <xf numFmtId="49" fontId="20" fillId="38" borderId="42" xfId="0" applyNumberFormat="1" applyFont="1" applyFill="1" applyBorder="1" applyAlignment="1">
      <alignment horizontal="center"/>
    </xf>
    <xf numFmtId="49" fontId="20" fillId="38" borderId="47" xfId="0" applyNumberFormat="1" applyFont="1" applyFill="1" applyBorder="1" applyAlignment="1">
      <alignment horizontal="center"/>
    </xf>
    <xf numFmtId="0" fontId="19" fillId="5" borderId="46" xfId="0" applyFont="1" applyFill="1" applyBorder="1" applyAlignment="1" applyProtection="1">
      <alignment horizontal="center"/>
      <protection locked="0"/>
    </xf>
    <xf numFmtId="0" fontId="19" fillId="5" borderId="42" xfId="0" applyFont="1" applyFill="1" applyBorder="1" applyAlignment="1" applyProtection="1">
      <alignment horizontal="center"/>
      <protection locked="0"/>
    </xf>
    <xf numFmtId="0" fontId="19" fillId="5" borderId="47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wrapText="1"/>
    </xf>
    <xf numFmtId="49" fontId="22" fillId="10" borderId="49" xfId="35" applyNumberFormat="1" applyFont="1" applyFill="1" applyBorder="1" applyAlignment="1">
      <alignment horizontal="center"/>
    </xf>
    <xf numFmtId="49" fontId="22" fillId="10" borderId="50" xfId="35" applyNumberFormat="1" applyFont="1" applyFill="1" applyBorder="1" applyAlignment="1">
      <alignment horizontal="center"/>
    </xf>
    <xf numFmtId="0" fontId="24" fillId="39" borderId="51" xfId="0" applyFont="1" applyFill="1" applyBorder="1" applyAlignment="1" applyProtection="1">
      <alignment horizontal="center" shrinkToFit="1"/>
      <protection locked="0"/>
    </xf>
    <xf numFmtId="0" fontId="24" fillId="39" borderId="33" xfId="0" applyFont="1" applyFill="1" applyBorder="1" applyAlignment="1" applyProtection="1">
      <alignment horizontal="center" shrinkToFit="1"/>
      <protection locked="0"/>
    </xf>
    <xf numFmtId="0" fontId="25" fillId="0" borderId="5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10" borderId="55" xfId="0" applyFont="1" applyFill="1" applyBorder="1" applyAlignment="1">
      <alignment horizontal="center" vertical="center" wrapText="1"/>
    </xf>
    <xf numFmtId="0" fontId="22" fillId="10" borderId="33" xfId="0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center" vertical="center" wrapText="1"/>
    </xf>
    <xf numFmtId="49" fontId="22" fillId="36" borderId="45" xfId="0" applyNumberFormat="1" applyFont="1" applyFill="1" applyBorder="1" applyAlignment="1">
      <alignment horizontal="center"/>
    </xf>
    <xf numFmtId="49" fontId="22" fillId="36" borderId="32" xfId="0" applyNumberFormat="1" applyFont="1" applyFill="1" applyBorder="1" applyAlignment="1">
      <alignment horizontal="center"/>
    </xf>
    <xf numFmtId="49" fontId="22" fillId="10" borderId="56" xfId="0" applyNumberFormat="1" applyFont="1" applyFill="1" applyBorder="1" applyAlignment="1">
      <alignment horizontal="center"/>
    </xf>
    <xf numFmtId="49" fontId="22" fillId="10" borderId="49" xfId="0" applyNumberFormat="1" applyFont="1" applyFill="1" applyBorder="1" applyAlignment="1">
      <alignment horizontal="center"/>
    </xf>
    <xf numFmtId="49" fontId="22" fillId="10" borderId="57" xfId="0" applyNumberFormat="1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9"/>
  <sheetViews>
    <sheetView tabSelected="1" zoomScalePageLayoutView="0" workbookViewId="0" topLeftCell="A1">
      <selection activeCell="A1" sqref="A1:E2"/>
    </sheetView>
  </sheetViews>
  <sheetFormatPr defaultColWidth="9.140625" defaultRowHeight="12.75"/>
  <cols>
    <col min="1" max="1" width="11.00390625" style="77" customWidth="1"/>
    <col min="2" max="2" width="24.57421875" style="77" customWidth="1"/>
    <col min="3" max="3" width="6.140625" style="64" bestFit="1" customWidth="1"/>
    <col min="4" max="4" width="8.28125" style="64" customWidth="1"/>
    <col min="5" max="5" width="15.00390625" style="64" customWidth="1"/>
    <col min="6" max="6" width="8.7109375" style="64" customWidth="1"/>
    <col min="7" max="7" width="2.7109375" style="64" customWidth="1"/>
    <col min="8" max="8" width="4.7109375" style="64" hidden="1" customWidth="1"/>
    <col min="9" max="9" width="8.7109375" style="64" customWidth="1"/>
    <col min="10" max="10" width="2.7109375" style="64" customWidth="1"/>
    <col min="11" max="11" width="8.7109375" style="64" customWidth="1"/>
    <col min="12" max="12" width="2.7109375" style="64" customWidth="1"/>
    <col min="13" max="13" width="4.7109375" style="64" hidden="1" customWidth="1"/>
    <col min="14" max="14" width="8.7109375" style="64" customWidth="1"/>
    <col min="15" max="15" width="2.7109375" style="64" customWidth="1"/>
    <col min="16" max="16" width="8.57421875" style="64" customWidth="1"/>
    <col min="17" max="18" width="3.421875" style="64" hidden="1" customWidth="1"/>
    <col min="19" max="19" width="2.7109375" style="64" customWidth="1"/>
    <col min="20" max="20" width="4.7109375" style="64" hidden="1" customWidth="1"/>
    <col min="21" max="21" width="8.7109375" style="64" customWidth="1"/>
    <col min="22" max="23" width="3.421875" style="64" hidden="1" customWidth="1"/>
    <col min="24" max="24" width="2.7109375" style="64" hidden="1" customWidth="1"/>
    <col min="25" max="26" width="4.7109375" style="1" hidden="1" customWidth="1"/>
    <col min="27" max="27" width="13.57421875" style="1" customWidth="1"/>
    <col min="28" max="30" width="6.7109375" style="1" customWidth="1"/>
    <col min="31" max="31" width="5.7109375" style="1" hidden="1" customWidth="1"/>
    <col min="32" max="32" width="3.7109375" style="1" hidden="1" customWidth="1"/>
    <col min="33" max="33" width="5.7109375" style="1" hidden="1" customWidth="1"/>
    <col min="34" max="34" width="3.7109375" style="1" hidden="1" customWidth="1"/>
    <col min="35" max="35" width="5.7109375" style="1" hidden="1" customWidth="1"/>
    <col min="36" max="36" width="3.7109375" style="1" hidden="1" customWidth="1"/>
    <col min="37" max="37" width="5.7109375" style="1" hidden="1" customWidth="1"/>
    <col min="38" max="38" width="4.7109375" style="1" hidden="1" customWidth="1"/>
    <col min="39" max="39" width="5.7109375" style="1" hidden="1" customWidth="1"/>
    <col min="40" max="40" width="4.7109375" style="1" hidden="1" customWidth="1"/>
    <col min="41" max="41" width="5.7109375" style="1" hidden="1" customWidth="1"/>
    <col min="42" max="42" width="3.7109375" style="1" hidden="1" customWidth="1"/>
    <col min="43" max="43" width="5.7109375" style="1" hidden="1" customWidth="1"/>
    <col min="44" max="44" width="3.7109375" style="1" hidden="1" customWidth="1"/>
    <col min="45" max="45" width="5.7109375" style="1" hidden="1" customWidth="1"/>
    <col min="46" max="46" width="3.7109375" style="1" hidden="1" customWidth="1"/>
    <col min="47" max="16384" width="9.140625" style="1" customWidth="1"/>
  </cols>
  <sheetData>
    <row r="1" spans="1:27" ht="20.25" customHeight="1" thickBot="1">
      <c r="A1" s="147" t="s">
        <v>51</v>
      </c>
      <c r="B1" s="148"/>
      <c r="C1" s="148"/>
      <c r="D1" s="148"/>
      <c r="E1" s="149"/>
      <c r="F1" s="123" t="s">
        <v>44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  <c r="V1" s="124"/>
      <c r="W1" s="124"/>
      <c r="X1" s="123"/>
      <c r="Y1" s="123"/>
      <c r="Z1" s="123"/>
      <c r="AA1" s="125"/>
    </row>
    <row r="2" spans="1:31" s="4" customFormat="1" ht="13.5" customHeight="1" thickBot="1">
      <c r="A2" s="150"/>
      <c r="B2" s="151"/>
      <c r="C2" s="151"/>
      <c r="D2" s="151"/>
      <c r="E2" s="152"/>
      <c r="F2" s="143" t="s">
        <v>52</v>
      </c>
      <c r="G2" s="144"/>
      <c r="H2" s="33"/>
      <c r="I2" s="156" t="s">
        <v>52</v>
      </c>
      <c r="J2" s="157"/>
      <c r="K2" s="126" t="s">
        <v>52</v>
      </c>
      <c r="L2" s="127"/>
      <c r="M2" s="91"/>
      <c r="N2" s="156" t="s">
        <v>53</v>
      </c>
      <c r="O2" s="157"/>
      <c r="P2" s="158" t="s">
        <v>58</v>
      </c>
      <c r="Q2" s="159"/>
      <c r="R2" s="159"/>
      <c r="S2" s="160"/>
      <c r="T2" s="33"/>
      <c r="U2" s="136"/>
      <c r="V2" s="137"/>
      <c r="W2" s="138"/>
      <c r="X2" s="84"/>
      <c r="Y2" s="3"/>
      <c r="Z2" s="3"/>
      <c r="AA2" s="109" t="s">
        <v>40</v>
      </c>
      <c r="AB2" s="2"/>
      <c r="AC2" s="2"/>
      <c r="AD2" s="2"/>
      <c r="AE2" s="2"/>
    </row>
    <row r="3" spans="1:33" s="32" customFormat="1" ht="45.75" customHeight="1">
      <c r="A3" s="70" t="s">
        <v>35</v>
      </c>
      <c r="B3" s="28" t="s">
        <v>39</v>
      </c>
      <c r="C3" s="65" t="s">
        <v>42</v>
      </c>
      <c r="D3" s="67" t="s">
        <v>33</v>
      </c>
      <c r="E3" s="68" t="s">
        <v>34</v>
      </c>
      <c r="F3" s="97" t="s">
        <v>54</v>
      </c>
      <c r="G3" s="98" t="s">
        <v>0</v>
      </c>
      <c r="H3" s="92"/>
      <c r="I3" s="34" t="s">
        <v>43</v>
      </c>
      <c r="J3" s="35" t="s">
        <v>0</v>
      </c>
      <c r="K3" s="90" t="s">
        <v>55</v>
      </c>
      <c r="L3" s="36" t="s">
        <v>0</v>
      </c>
      <c r="M3" s="37"/>
      <c r="N3" s="34" t="s">
        <v>47</v>
      </c>
      <c r="O3" s="35" t="s">
        <v>0</v>
      </c>
      <c r="P3" s="153" t="s">
        <v>59</v>
      </c>
      <c r="Q3" s="154"/>
      <c r="R3" s="155"/>
      <c r="S3" s="38" t="s">
        <v>0</v>
      </c>
      <c r="T3" s="39"/>
      <c r="U3" s="133" t="s">
        <v>56</v>
      </c>
      <c r="V3" s="134"/>
      <c r="W3" s="135"/>
      <c r="X3" s="85" t="s">
        <v>0</v>
      </c>
      <c r="Y3" s="29"/>
      <c r="Z3" s="106"/>
      <c r="AA3" s="110" t="s">
        <v>48</v>
      </c>
      <c r="AB3" s="30"/>
      <c r="AC3" s="30"/>
      <c r="AD3" s="30"/>
      <c r="AE3" s="30"/>
      <c r="AF3" s="31"/>
      <c r="AG3" s="31"/>
    </row>
    <row r="4" spans="1:33" ht="16.5" customHeight="1">
      <c r="A4" s="145" t="s">
        <v>49</v>
      </c>
      <c r="B4" s="146"/>
      <c r="C4" s="146"/>
      <c r="D4" s="146"/>
      <c r="E4" s="146"/>
      <c r="F4" s="99"/>
      <c r="G4" s="100"/>
      <c r="H4" s="93"/>
      <c r="I4" s="40"/>
      <c r="J4" s="41"/>
      <c r="K4" s="42"/>
      <c r="L4" s="43"/>
      <c r="M4" s="44"/>
      <c r="N4" s="40"/>
      <c r="O4" s="41"/>
      <c r="P4" s="45"/>
      <c r="Q4" s="45"/>
      <c r="R4" s="45"/>
      <c r="S4" s="80"/>
      <c r="T4" s="81"/>
      <c r="U4" s="86"/>
      <c r="V4" s="86"/>
      <c r="W4" s="86"/>
      <c r="X4" s="87"/>
      <c r="Y4" s="5"/>
      <c r="Z4" s="107"/>
      <c r="AA4" s="111"/>
      <c r="AB4" s="6"/>
      <c r="AC4" s="6"/>
      <c r="AD4" s="6"/>
      <c r="AE4" s="6"/>
      <c r="AF4" s="7"/>
      <c r="AG4" s="7"/>
    </row>
    <row r="5" spans="1:46" ht="20.25" customHeight="1">
      <c r="A5" s="9"/>
      <c r="B5" s="10"/>
      <c r="C5" s="66"/>
      <c r="D5" s="66"/>
      <c r="E5" s="69"/>
      <c r="F5" s="101"/>
      <c r="G5" s="102"/>
      <c r="H5" s="94"/>
      <c r="I5" s="48"/>
      <c r="J5" s="49"/>
      <c r="K5" s="50"/>
      <c r="L5" s="45"/>
      <c r="M5" s="51"/>
      <c r="N5" s="48"/>
      <c r="O5" s="49"/>
      <c r="P5" s="45"/>
      <c r="Q5" s="45"/>
      <c r="R5" s="45"/>
      <c r="S5" s="82"/>
      <c r="T5" s="50"/>
      <c r="U5" s="86"/>
      <c r="V5" s="86"/>
      <c r="W5" s="86"/>
      <c r="X5" s="88"/>
      <c r="Y5" s="11"/>
      <c r="Z5" s="108"/>
      <c r="AA5" s="112">
        <f>SUM(F5,I5,K5,N5,P5)*220</f>
        <v>0</v>
      </c>
      <c r="AB5" s="12"/>
      <c r="AC5" s="12"/>
      <c r="AD5" s="12"/>
      <c r="AE5" s="12"/>
      <c r="AF5" s="1" t="s">
        <v>1</v>
      </c>
      <c r="AG5" s="1">
        <v>1</v>
      </c>
      <c r="AH5" s="1" t="s">
        <v>1</v>
      </c>
      <c r="AI5" s="1" t="s">
        <v>15</v>
      </c>
      <c r="AJ5" s="1" t="s">
        <v>2</v>
      </c>
      <c r="AK5" s="1">
        <v>1</v>
      </c>
      <c r="AL5" s="1" t="s">
        <v>3</v>
      </c>
      <c r="AM5" s="1" t="s">
        <v>21</v>
      </c>
      <c r="AN5" s="1" t="s">
        <v>3</v>
      </c>
      <c r="AO5" s="1" t="s">
        <v>21</v>
      </c>
      <c r="AP5" s="1" t="s">
        <v>9</v>
      </c>
      <c r="AQ5" s="1">
        <v>1</v>
      </c>
      <c r="AR5" s="1" t="s">
        <v>11</v>
      </c>
      <c r="AS5" s="1">
        <v>1</v>
      </c>
      <c r="AT5" s="1" t="s">
        <v>13</v>
      </c>
    </row>
    <row r="6" spans="1:31" ht="20.25" customHeight="1">
      <c r="A6" s="9"/>
      <c r="B6" s="10"/>
      <c r="C6" s="66"/>
      <c r="D6" s="66"/>
      <c r="E6" s="69"/>
      <c r="F6" s="101"/>
      <c r="G6" s="102"/>
      <c r="H6" s="94"/>
      <c r="I6" s="48"/>
      <c r="J6" s="49"/>
      <c r="K6" s="50"/>
      <c r="L6" s="45"/>
      <c r="M6" s="51"/>
      <c r="N6" s="48"/>
      <c r="O6" s="49"/>
      <c r="P6" s="45"/>
      <c r="Q6" s="45"/>
      <c r="R6" s="45"/>
      <c r="S6" s="82"/>
      <c r="T6" s="50"/>
      <c r="U6" s="86"/>
      <c r="V6" s="86"/>
      <c r="W6" s="86"/>
      <c r="X6" s="88"/>
      <c r="Y6" s="11"/>
      <c r="Z6" s="108"/>
      <c r="AA6" s="112">
        <f aca="true" t="shared" si="0" ref="AA6:AA18">SUM(F6,I6,K6,N6,P6)*220</f>
        <v>0</v>
      </c>
      <c r="AB6" s="12"/>
      <c r="AC6" s="12"/>
      <c r="AD6" s="12"/>
      <c r="AE6" s="12"/>
    </row>
    <row r="7" spans="1:31" ht="20.25" customHeight="1">
      <c r="A7" s="9"/>
      <c r="B7" s="10"/>
      <c r="C7" s="66"/>
      <c r="D7" s="66"/>
      <c r="E7" s="69"/>
      <c r="F7" s="101"/>
      <c r="G7" s="102"/>
      <c r="H7" s="94"/>
      <c r="I7" s="48"/>
      <c r="J7" s="49"/>
      <c r="K7" s="50"/>
      <c r="L7" s="45"/>
      <c r="M7" s="51"/>
      <c r="N7" s="48"/>
      <c r="O7" s="49"/>
      <c r="P7" s="45"/>
      <c r="Q7" s="45"/>
      <c r="R7" s="45"/>
      <c r="S7" s="82"/>
      <c r="T7" s="50"/>
      <c r="U7" s="86"/>
      <c r="V7" s="86"/>
      <c r="W7" s="86"/>
      <c r="X7" s="88"/>
      <c r="Y7" s="11"/>
      <c r="Z7" s="108"/>
      <c r="AA7" s="112">
        <f t="shared" si="0"/>
        <v>0</v>
      </c>
      <c r="AB7" s="12"/>
      <c r="AC7" s="12"/>
      <c r="AD7" s="12"/>
      <c r="AE7" s="12"/>
    </row>
    <row r="8" spans="1:31" ht="20.25" customHeight="1">
      <c r="A8" s="9"/>
      <c r="B8" s="10"/>
      <c r="C8" s="66"/>
      <c r="D8" s="66"/>
      <c r="E8" s="69"/>
      <c r="F8" s="101"/>
      <c r="G8" s="102"/>
      <c r="H8" s="94"/>
      <c r="I8" s="48"/>
      <c r="J8" s="49"/>
      <c r="K8" s="50"/>
      <c r="L8" s="45"/>
      <c r="M8" s="51"/>
      <c r="N8" s="48"/>
      <c r="O8" s="49"/>
      <c r="P8" s="45"/>
      <c r="Q8" s="45"/>
      <c r="R8" s="45"/>
      <c r="S8" s="82"/>
      <c r="T8" s="50"/>
      <c r="U8" s="86"/>
      <c r="V8" s="86"/>
      <c r="W8" s="86"/>
      <c r="X8" s="88"/>
      <c r="Y8" s="11"/>
      <c r="Z8" s="108"/>
      <c r="AA8" s="112">
        <f t="shared" si="0"/>
        <v>0</v>
      </c>
      <c r="AB8" s="12"/>
      <c r="AC8" s="12"/>
      <c r="AD8" s="12"/>
      <c r="AE8" s="12"/>
    </row>
    <row r="9" spans="1:31" ht="20.25" customHeight="1">
      <c r="A9" s="9"/>
      <c r="B9" s="10"/>
      <c r="C9" s="66"/>
      <c r="D9" s="66"/>
      <c r="E9" s="69"/>
      <c r="F9" s="101"/>
      <c r="G9" s="102"/>
      <c r="H9" s="94"/>
      <c r="I9" s="48"/>
      <c r="J9" s="49"/>
      <c r="K9" s="50"/>
      <c r="L9" s="45"/>
      <c r="M9" s="51"/>
      <c r="N9" s="48"/>
      <c r="O9" s="49"/>
      <c r="P9" s="45"/>
      <c r="Q9" s="45"/>
      <c r="R9" s="45"/>
      <c r="S9" s="82"/>
      <c r="T9" s="50"/>
      <c r="U9" s="86"/>
      <c r="V9" s="86"/>
      <c r="W9" s="86"/>
      <c r="X9" s="88"/>
      <c r="Y9" s="11"/>
      <c r="Z9" s="108"/>
      <c r="AA9" s="112">
        <f t="shared" si="0"/>
        <v>0</v>
      </c>
      <c r="AB9" s="12"/>
      <c r="AC9" s="12"/>
      <c r="AD9" s="12"/>
      <c r="AE9" s="12"/>
    </row>
    <row r="10" spans="1:31" ht="20.25" customHeight="1">
      <c r="A10" s="9"/>
      <c r="B10" s="10"/>
      <c r="C10" s="66"/>
      <c r="D10" s="66"/>
      <c r="E10" s="69"/>
      <c r="F10" s="101"/>
      <c r="G10" s="102"/>
      <c r="H10" s="94"/>
      <c r="I10" s="48"/>
      <c r="J10" s="49"/>
      <c r="K10" s="50"/>
      <c r="L10" s="45"/>
      <c r="M10" s="51"/>
      <c r="N10" s="48"/>
      <c r="O10" s="49"/>
      <c r="P10" s="45"/>
      <c r="Q10" s="45"/>
      <c r="R10" s="45"/>
      <c r="S10" s="82"/>
      <c r="T10" s="50"/>
      <c r="U10" s="86"/>
      <c r="V10" s="86"/>
      <c r="W10" s="86"/>
      <c r="X10" s="88"/>
      <c r="Y10" s="11"/>
      <c r="Z10" s="108"/>
      <c r="AA10" s="112">
        <f t="shared" si="0"/>
        <v>0</v>
      </c>
      <c r="AB10" s="12"/>
      <c r="AC10" s="12"/>
      <c r="AD10" s="12"/>
      <c r="AE10" s="12"/>
    </row>
    <row r="11" spans="1:31" ht="20.25" customHeight="1">
      <c r="A11" s="9"/>
      <c r="B11" s="10"/>
      <c r="C11" s="66"/>
      <c r="D11" s="66"/>
      <c r="E11" s="69"/>
      <c r="F11" s="101"/>
      <c r="G11" s="102"/>
      <c r="H11" s="94"/>
      <c r="I11" s="48"/>
      <c r="J11" s="49"/>
      <c r="K11" s="50"/>
      <c r="L11" s="45"/>
      <c r="M11" s="51"/>
      <c r="N11" s="48"/>
      <c r="O11" s="49"/>
      <c r="P11" s="45"/>
      <c r="Q11" s="45"/>
      <c r="R11" s="45"/>
      <c r="S11" s="82"/>
      <c r="T11" s="50"/>
      <c r="U11" s="86"/>
      <c r="V11" s="86"/>
      <c r="W11" s="86"/>
      <c r="X11" s="88"/>
      <c r="Y11" s="11"/>
      <c r="Z11" s="108"/>
      <c r="AA11" s="112">
        <f t="shared" si="0"/>
        <v>0</v>
      </c>
      <c r="AB11" s="12"/>
      <c r="AC11" s="12"/>
      <c r="AD11" s="12"/>
      <c r="AE11" s="12"/>
    </row>
    <row r="12" spans="1:31" ht="20.25" customHeight="1">
      <c r="A12" s="9"/>
      <c r="B12" s="10"/>
      <c r="C12" s="66"/>
      <c r="D12" s="66"/>
      <c r="E12" s="69"/>
      <c r="F12" s="101"/>
      <c r="G12" s="102"/>
      <c r="H12" s="94"/>
      <c r="I12" s="48"/>
      <c r="J12" s="49"/>
      <c r="K12" s="50"/>
      <c r="L12" s="45"/>
      <c r="M12" s="51"/>
      <c r="N12" s="48"/>
      <c r="O12" s="49"/>
      <c r="P12" s="45"/>
      <c r="Q12" s="45"/>
      <c r="R12" s="45"/>
      <c r="S12" s="82"/>
      <c r="T12" s="50"/>
      <c r="U12" s="86"/>
      <c r="V12" s="86"/>
      <c r="W12" s="86"/>
      <c r="X12" s="88"/>
      <c r="Y12" s="11"/>
      <c r="Z12" s="108"/>
      <c r="AA12" s="112">
        <f t="shared" si="0"/>
        <v>0</v>
      </c>
      <c r="AB12" s="12"/>
      <c r="AC12" s="12"/>
      <c r="AD12" s="12"/>
      <c r="AE12" s="12"/>
    </row>
    <row r="13" spans="1:46" ht="20.25" customHeight="1">
      <c r="A13" s="9"/>
      <c r="B13" s="10"/>
      <c r="C13" s="66"/>
      <c r="D13" s="66"/>
      <c r="E13" s="69"/>
      <c r="F13" s="103"/>
      <c r="G13" s="102"/>
      <c r="H13" s="94"/>
      <c r="I13" s="48"/>
      <c r="J13" s="49"/>
      <c r="K13" s="50"/>
      <c r="L13" s="45"/>
      <c r="M13" s="51"/>
      <c r="N13" s="48"/>
      <c r="O13" s="49"/>
      <c r="P13" s="45"/>
      <c r="Q13" s="45"/>
      <c r="R13" s="45"/>
      <c r="S13" s="82"/>
      <c r="T13" s="50"/>
      <c r="U13" s="86"/>
      <c r="V13" s="86"/>
      <c r="W13" s="86"/>
      <c r="X13" s="88"/>
      <c r="Y13" s="11"/>
      <c r="Z13" s="108"/>
      <c r="AA13" s="112">
        <f t="shared" si="0"/>
        <v>0</v>
      </c>
      <c r="AB13" s="12"/>
      <c r="AC13" s="12"/>
      <c r="AD13" s="12"/>
      <c r="AE13" s="12"/>
      <c r="AG13" s="1">
        <v>2</v>
      </c>
      <c r="AH13" s="1" t="s">
        <v>2</v>
      </c>
      <c r="AI13" s="1" t="s">
        <v>16</v>
      </c>
      <c r="AK13" s="1">
        <v>2</v>
      </c>
      <c r="AL13" s="1" t="s">
        <v>4</v>
      </c>
      <c r="AM13" s="1" t="s">
        <v>22</v>
      </c>
      <c r="AN13" s="1" t="s">
        <v>4</v>
      </c>
      <c r="AO13" s="1" t="s">
        <v>22</v>
      </c>
      <c r="AP13" s="1" t="s">
        <v>10</v>
      </c>
      <c r="AQ13" s="1">
        <v>2</v>
      </c>
      <c r="AR13" s="1" t="s">
        <v>12</v>
      </c>
      <c r="AS13" s="1">
        <v>2</v>
      </c>
      <c r="AT13" s="1" t="s">
        <v>14</v>
      </c>
    </row>
    <row r="14" spans="1:46" ht="20.25" customHeight="1">
      <c r="A14" s="9"/>
      <c r="B14" s="10"/>
      <c r="C14" s="66"/>
      <c r="D14" s="66"/>
      <c r="E14" s="69"/>
      <c r="F14" s="103"/>
      <c r="G14" s="102"/>
      <c r="H14" s="94"/>
      <c r="I14" s="48"/>
      <c r="J14" s="49"/>
      <c r="K14" s="50"/>
      <c r="L14" s="45"/>
      <c r="M14" s="51"/>
      <c r="N14" s="48"/>
      <c r="O14" s="49"/>
      <c r="P14" s="45"/>
      <c r="Q14" s="45"/>
      <c r="R14" s="45"/>
      <c r="S14" s="82"/>
      <c r="T14" s="50"/>
      <c r="U14" s="86"/>
      <c r="V14" s="86"/>
      <c r="W14" s="86"/>
      <c r="X14" s="88"/>
      <c r="Y14" s="11"/>
      <c r="Z14" s="108"/>
      <c r="AA14" s="112">
        <f t="shared" si="0"/>
        <v>0</v>
      </c>
      <c r="AB14" s="12"/>
      <c r="AC14" s="12"/>
      <c r="AD14" s="12"/>
      <c r="AE14" s="12"/>
      <c r="AG14" s="1">
        <v>3</v>
      </c>
      <c r="AI14" s="1" t="s">
        <v>17</v>
      </c>
      <c r="AK14" s="1">
        <v>3</v>
      </c>
      <c r="AL14" s="1" t="s">
        <v>5</v>
      </c>
      <c r="AM14" s="1" t="s">
        <v>23</v>
      </c>
      <c r="AN14" s="1" t="s">
        <v>5</v>
      </c>
      <c r="AO14" s="1" t="s">
        <v>23</v>
      </c>
      <c r="AQ14" s="1">
        <v>3</v>
      </c>
      <c r="AR14" s="1" t="s">
        <v>9</v>
      </c>
      <c r="AS14" s="1">
        <v>3</v>
      </c>
      <c r="AT14" s="1" t="s">
        <v>9</v>
      </c>
    </row>
    <row r="15" spans="1:46" ht="20.25" customHeight="1">
      <c r="A15" s="9"/>
      <c r="B15" s="10"/>
      <c r="C15" s="66"/>
      <c r="D15" s="66"/>
      <c r="E15" s="69"/>
      <c r="F15" s="103"/>
      <c r="G15" s="102"/>
      <c r="H15" s="94"/>
      <c r="I15" s="48"/>
      <c r="J15" s="49"/>
      <c r="K15" s="50"/>
      <c r="L15" s="45"/>
      <c r="M15" s="51"/>
      <c r="N15" s="48"/>
      <c r="O15" s="49"/>
      <c r="P15" s="45"/>
      <c r="Q15" s="45"/>
      <c r="R15" s="45"/>
      <c r="S15" s="82"/>
      <c r="T15" s="50"/>
      <c r="U15" s="86"/>
      <c r="V15" s="86"/>
      <c r="W15" s="86"/>
      <c r="X15" s="88"/>
      <c r="Y15" s="11"/>
      <c r="Z15" s="108"/>
      <c r="AA15" s="112">
        <f t="shared" si="0"/>
        <v>0</v>
      </c>
      <c r="AB15" s="12"/>
      <c r="AC15" s="12"/>
      <c r="AD15" s="12"/>
      <c r="AE15" s="12"/>
      <c r="AG15" s="1">
        <v>4</v>
      </c>
      <c r="AI15" s="1" t="s">
        <v>18</v>
      </c>
      <c r="AK15" s="1">
        <v>4</v>
      </c>
      <c r="AL15" s="1" t="s">
        <v>6</v>
      </c>
      <c r="AM15" s="1" t="s">
        <v>24</v>
      </c>
      <c r="AN15" s="1" t="s">
        <v>6</v>
      </c>
      <c r="AO15" s="1" t="s">
        <v>24</v>
      </c>
      <c r="AQ15" s="1">
        <v>4</v>
      </c>
      <c r="AR15" s="1" t="s">
        <v>10</v>
      </c>
      <c r="AS15" s="1">
        <v>4</v>
      </c>
      <c r="AT15" s="1" t="s">
        <v>10</v>
      </c>
    </row>
    <row r="16" spans="1:45" ht="20.25" customHeight="1">
      <c r="A16" s="9"/>
      <c r="B16" s="10"/>
      <c r="C16" s="66"/>
      <c r="D16" s="66"/>
      <c r="E16" s="69"/>
      <c r="F16" s="103"/>
      <c r="G16" s="102"/>
      <c r="H16" s="94"/>
      <c r="I16" s="48"/>
      <c r="J16" s="49"/>
      <c r="K16" s="50"/>
      <c r="L16" s="45"/>
      <c r="M16" s="51"/>
      <c r="N16" s="48"/>
      <c r="O16" s="49"/>
      <c r="P16" s="45"/>
      <c r="Q16" s="45"/>
      <c r="R16" s="45"/>
      <c r="S16" s="82"/>
      <c r="T16" s="50"/>
      <c r="U16" s="86"/>
      <c r="V16" s="86"/>
      <c r="W16" s="86"/>
      <c r="X16" s="88"/>
      <c r="Y16" s="11"/>
      <c r="Z16" s="108"/>
      <c r="AA16" s="112">
        <f t="shared" si="0"/>
        <v>0</v>
      </c>
      <c r="AB16" s="12"/>
      <c r="AC16" s="12"/>
      <c r="AD16" s="12"/>
      <c r="AE16" s="12"/>
      <c r="AG16" s="1">
        <v>5</v>
      </c>
      <c r="AI16" s="1" t="s">
        <v>19</v>
      </c>
      <c r="AK16" s="1">
        <v>5</v>
      </c>
      <c r="AL16" s="1" t="s">
        <v>7</v>
      </c>
      <c r="AM16" s="1" t="s">
        <v>25</v>
      </c>
      <c r="AN16" s="1" t="s">
        <v>7</v>
      </c>
      <c r="AO16" s="1" t="s">
        <v>25</v>
      </c>
      <c r="AQ16" s="1">
        <v>5</v>
      </c>
      <c r="AS16" s="1">
        <v>5</v>
      </c>
    </row>
    <row r="17" spans="1:41" ht="20.25" customHeight="1">
      <c r="A17" s="9"/>
      <c r="B17" s="10"/>
      <c r="C17" s="66"/>
      <c r="D17" s="66"/>
      <c r="E17" s="69"/>
      <c r="F17" s="103"/>
      <c r="G17" s="102"/>
      <c r="H17" s="94"/>
      <c r="I17" s="48"/>
      <c r="J17" s="49"/>
      <c r="K17" s="50"/>
      <c r="L17" s="45"/>
      <c r="M17" s="51"/>
      <c r="N17" s="48"/>
      <c r="O17" s="49"/>
      <c r="P17" s="45"/>
      <c r="Q17" s="45"/>
      <c r="R17" s="45"/>
      <c r="S17" s="82"/>
      <c r="T17" s="50"/>
      <c r="U17" s="86"/>
      <c r="V17" s="86"/>
      <c r="W17" s="86"/>
      <c r="X17" s="88"/>
      <c r="Y17" s="11"/>
      <c r="Z17" s="108"/>
      <c r="AA17" s="112">
        <f t="shared" si="0"/>
        <v>0</v>
      </c>
      <c r="AB17" s="12"/>
      <c r="AC17" s="12"/>
      <c r="AD17" s="12"/>
      <c r="AE17" s="12"/>
      <c r="AI17" s="1" t="s">
        <v>20</v>
      </c>
      <c r="AM17" s="1" t="s">
        <v>26</v>
      </c>
      <c r="AN17" s="1" t="s">
        <v>8</v>
      </c>
      <c r="AO17" s="1" t="s">
        <v>26</v>
      </c>
    </row>
    <row r="18" spans="1:31" ht="20.25" customHeight="1" thickBot="1">
      <c r="A18" s="9"/>
      <c r="B18" s="10"/>
      <c r="C18" s="66"/>
      <c r="D18" s="66"/>
      <c r="E18" s="69"/>
      <c r="F18" s="104"/>
      <c r="G18" s="105"/>
      <c r="H18" s="94"/>
      <c r="I18" s="48"/>
      <c r="J18" s="53"/>
      <c r="K18" s="50"/>
      <c r="L18" s="54"/>
      <c r="M18" s="51"/>
      <c r="N18" s="48"/>
      <c r="O18" s="53"/>
      <c r="P18" s="45"/>
      <c r="Q18" s="46"/>
      <c r="R18" s="47"/>
      <c r="S18" s="83"/>
      <c r="T18" s="52"/>
      <c r="U18" s="86"/>
      <c r="V18" s="86"/>
      <c r="W18" s="86"/>
      <c r="X18" s="89"/>
      <c r="Y18" s="11"/>
      <c r="Z18" s="108"/>
      <c r="AA18" s="113">
        <f t="shared" si="0"/>
        <v>0</v>
      </c>
      <c r="AB18" s="12"/>
      <c r="AC18" s="12"/>
      <c r="AD18" s="12"/>
      <c r="AE18" s="12"/>
    </row>
    <row r="19" spans="1:31" ht="19.5" customHeight="1" thickBot="1">
      <c r="A19" s="71"/>
      <c r="B19" s="72"/>
      <c r="C19" s="59"/>
      <c r="D19" s="128" t="s">
        <v>45</v>
      </c>
      <c r="E19" s="128"/>
      <c r="F19" s="95"/>
      <c r="G19" s="96"/>
      <c r="H19" s="56"/>
      <c r="I19" s="8"/>
      <c r="J19" s="55"/>
      <c r="K19" s="8"/>
      <c r="L19" s="55"/>
      <c r="M19" s="57"/>
      <c r="N19" s="8"/>
      <c r="O19" s="55"/>
      <c r="P19" s="8"/>
      <c r="Q19" s="8"/>
      <c r="R19" s="8"/>
      <c r="S19" s="55"/>
      <c r="T19" s="58"/>
      <c r="U19" s="8"/>
      <c r="V19" s="8"/>
      <c r="W19" s="8"/>
      <c r="X19" s="55"/>
      <c r="Y19" s="13"/>
      <c r="Z19" s="14"/>
      <c r="AA19" s="15"/>
      <c r="AB19" s="12"/>
      <c r="AC19" s="12"/>
      <c r="AD19" s="12"/>
      <c r="AE19" s="12"/>
    </row>
    <row r="20" spans="1:27" ht="19.5" customHeight="1" thickBot="1">
      <c r="A20" s="73"/>
      <c r="B20" s="72"/>
      <c r="C20" s="121" t="s">
        <v>57</v>
      </c>
      <c r="D20" s="121"/>
      <c r="E20" s="122"/>
      <c r="F20" s="16"/>
      <c r="G20" s="59"/>
      <c r="H20" s="59"/>
      <c r="I20" s="17"/>
      <c r="J20" s="59"/>
      <c r="K20" s="16"/>
      <c r="L20" s="59"/>
      <c r="M20" s="59"/>
      <c r="N20" s="17"/>
      <c r="O20" s="59"/>
      <c r="P20" s="130"/>
      <c r="Q20" s="131"/>
      <c r="R20" s="132"/>
      <c r="S20" s="60"/>
      <c r="T20" s="59"/>
      <c r="U20" s="139"/>
      <c r="V20" s="140"/>
      <c r="W20" s="141"/>
      <c r="X20" s="59"/>
      <c r="Y20" s="12"/>
      <c r="Z20" s="12"/>
      <c r="AA20" s="15"/>
    </row>
    <row r="21" spans="1:32" ht="20.25" customHeight="1">
      <c r="A21" s="74"/>
      <c r="B21" s="142" t="s">
        <v>60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8" t="s">
        <v>41</v>
      </c>
      <c r="AA21" s="19"/>
      <c r="AB21" s="20"/>
      <c r="AC21" s="20"/>
      <c r="AD21" s="20"/>
      <c r="AE21" s="20"/>
      <c r="AF21" s="21"/>
    </row>
    <row r="22" spans="1:32" ht="20.25" customHeight="1">
      <c r="A22" s="74"/>
      <c r="B22" s="118" t="s">
        <v>50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8" t="s">
        <v>37</v>
      </c>
      <c r="AA22" s="19"/>
      <c r="AB22" s="20"/>
      <c r="AC22" s="20"/>
      <c r="AD22" s="20"/>
      <c r="AE22" s="20" t="s">
        <v>37</v>
      </c>
      <c r="AF22" s="21" t="s">
        <v>37</v>
      </c>
    </row>
    <row r="23" spans="1:32" ht="24.75" customHeight="1">
      <c r="A23" s="75" t="s">
        <v>27</v>
      </c>
      <c r="B23" s="76"/>
      <c r="C23" s="61"/>
      <c r="D23" s="61"/>
      <c r="E23" s="61"/>
      <c r="F23" s="61"/>
      <c r="G23" s="61"/>
      <c r="H23" s="61"/>
      <c r="I23" s="61"/>
      <c r="J23" s="61"/>
      <c r="K23" s="62"/>
      <c r="L23" s="62"/>
      <c r="M23" s="62"/>
      <c r="N23" s="62"/>
      <c r="O23" s="62"/>
      <c r="P23" s="115" t="s">
        <v>46</v>
      </c>
      <c r="Q23" s="116"/>
      <c r="R23" s="116"/>
      <c r="S23" s="116"/>
      <c r="T23" s="116"/>
      <c r="U23" s="116"/>
      <c r="V23" s="116"/>
      <c r="W23" s="116"/>
      <c r="X23" s="117"/>
      <c r="Y23" s="12"/>
      <c r="Z23" s="18" t="s">
        <v>36</v>
      </c>
      <c r="AA23" s="114">
        <f>SUM(AA5:AA22)</f>
        <v>0</v>
      </c>
      <c r="AB23" s="20"/>
      <c r="AC23" s="20"/>
      <c r="AD23" s="20"/>
      <c r="AE23" s="20" t="s">
        <v>36</v>
      </c>
      <c r="AF23" s="21" t="s">
        <v>36</v>
      </c>
    </row>
    <row r="24" spans="1:32" ht="24.75" customHeight="1">
      <c r="A24" s="78" t="s">
        <v>28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  <c r="P24" s="115" t="s">
        <v>37</v>
      </c>
      <c r="Q24" s="116"/>
      <c r="R24" s="116"/>
      <c r="S24" s="116"/>
      <c r="T24" s="116"/>
      <c r="U24" s="116"/>
      <c r="V24" s="116"/>
      <c r="W24" s="116"/>
      <c r="X24" s="117"/>
      <c r="Y24" s="12"/>
      <c r="Z24" s="18" t="s">
        <v>38</v>
      </c>
      <c r="AA24" s="114">
        <f>SUM(G19+J19+L19+O19+S19)*200</f>
        <v>0</v>
      </c>
      <c r="AB24" s="20"/>
      <c r="AC24" s="20"/>
      <c r="AD24" s="20"/>
      <c r="AE24" s="20" t="s">
        <v>38</v>
      </c>
      <c r="AF24" s="21" t="s">
        <v>38</v>
      </c>
    </row>
    <row r="25" spans="1:27" ht="24.75" customHeight="1">
      <c r="A25" s="78" t="s">
        <v>31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  <c r="P25" s="115" t="s">
        <v>36</v>
      </c>
      <c r="Q25" s="116"/>
      <c r="R25" s="116"/>
      <c r="S25" s="116"/>
      <c r="T25" s="116"/>
      <c r="U25" s="116"/>
      <c r="V25" s="116"/>
      <c r="W25" s="116"/>
      <c r="X25" s="117"/>
      <c r="Y25" s="12"/>
      <c r="Z25" s="12"/>
      <c r="AA25" s="114">
        <f>SUM(F20+I20+K20+N20+P20)*70</f>
        <v>0</v>
      </c>
    </row>
    <row r="26" spans="1:27" ht="24.75" customHeight="1">
      <c r="A26" s="78" t="s">
        <v>29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  <c r="P26" s="115" t="s">
        <v>38</v>
      </c>
      <c r="Q26" s="116"/>
      <c r="R26" s="116"/>
      <c r="S26" s="116"/>
      <c r="T26" s="116"/>
      <c r="U26" s="116"/>
      <c r="V26" s="116"/>
      <c r="W26" s="116"/>
      <c r="X26" s="117"/>
      <c r="Y26" s="22"/>
      <c r="Z26" s="12"/>
      <c r="AA26" s="114">
        <f>SUM(AA23:AA25)</f>
        <v>0</v>
      </c>
    </row>
    <row r="27" spans="1:27" ht="24.75" customHeight="1">
      <c r="A27" s="78" t="s">
        <v>30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62"/>
      <c r="Q27" s="62"/>
      <c r="R27" s="62"/>
      <c r="S27" s="62"/>
      <c r="T27" s="62"/>
      <c r="U27" s="62"/>
      <c r="V27" s="62"/>
      <c r="W27" s="62"/>
      <c r="X27" s="62"/>
      <c r="Y27" s="23"/>
      <c r="Z27" s="12"/>
      <c r="AA27" s="19"/>
    </row>
    <row r="28" spans="1:27" ht="24.75" customHeight="1" thickBot="1">
      <c r="A28" s="79" t="s">
        <v>32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63"/>
      <c r="Q28" s="63"/>
      <c r="R28" s="63"/>
      <c r="S28" s="63"/>
      <c r="T28" s="63"/>
      <c r="U28" s="63"/>
      <c r="V28" s="63"/>
      <c r="W28" s="63"/>
      <c r="X28" s="63"/>
      <c r="Y28" s="25"/>
      <c r="Z28" s="24"/>
      <c r="AA28" s="26"/>
    </row>
    <row r="29" ht="19.5" customHeight="1">
      <c r="Y29" s="27"/>
    </row>
  </sheetData>
  <sheetProtection password="A92C" sheet="1"/>
  <mergeCells count="26">
    <mergeCell ref="A1:E2"/>
    <mergeCell ref="P3:R3"/>
    <mergeCell ref="B24:O24"/>
    <mergeCell ref="I2:J2"/>
    <mergeCell ref="N2:O2"/>
    <mergeCell ref="P2:S2"/>
    <mergeCell ref="B27:O27"/>
    <mergeCell ref="B28:O28"/>
    <mergeCell ref="P20:R20"/>
    <mergeCell ref="U3:W3"/>
    <mergeCell ref="U2:W2"/>
    <mergeCell ref="U20:W20"/>
    <mergeCell ref="B21:Y21"/>
    <mergeCell ref="F2:G2"/>
    <mergeCell ref="P25:X25"/>
    <mergeCell ref="A4:E4"/>
    <mergeCell ref="P26:X26"/>
    <mergeCell ref="P24:X24"/>
    <mergeCell ref="B22:Y22"/>
    <mergeCell ref="B25:O25"/>
    <mergeCell ref="C20:E20"/>
    <mergeCell ref="F1:AA1"/>
    <mergeCell ref="P23:X23"/>
    <mergeCell ref="K2:L2"/>
    <mergeCell ref="D19:E19"/>
    <mergeCell ref="B26:O26"/>
  </mergeCells>
  <conditionalFormatting sqref="Y2:Z19 S3:S19 I20 N20 G3:G18 C6:E18 J3:J18 L3:L18 U20:W20 F2:F18 I2:I18 K20 N2:N18 U2:W18 P20:R20 B5:E5 A6:B19 H2:H19 K2:K18 M2:M19 O3:R18 T2:T19 X3:X19 A3:A5 B3:E3">
    <cfRule type="expression" priority="85" dxfId="0" stopIfTrue="1">
      <formula>$F$5</formula>
    </cfRule>
    <cfRule type="expression" priority="86" dxfId="0" stopIfTrue="1">
      <formula>220</formula>
    </cfRule>
  </conditionalFormatting>
  <conditionalFormatting sqref="A4">
    <cfRule type="expression" priority="11" dxfId="0" stopIfTrue="1">
      <formula>#REF!</formula>
    </cfRule>
    <cfRule type="expression" priority="12" dxfId="0" stopIfTrue="1">
      <formula>220</formula>
    </cfRule>
  </conditionalFormatting>
  <dataValidations count="1">
    <dataValidation allowBlank="1" showErrorMessage="1" sqref="G13:G18 U4:W4 P4:R4 F5:F18 H5:Z18"/>
  </dataValidations>
  <printOptions/>
  <pageMargins left="0.2755905511811024" right="0.1968503937007874" top="0.35433070866141736" bottom="0.2755905511811024" header="0.1968503937007874" footer="0.275590551181102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Anmälningslista</dc:title>
  <dc:subject>SM 50 m Västerås</dc:subject>
  <dc:creator>Kjell Pettersson</dc:creator>
  <cp:keywords>Sportskytte</cp:keywords>
  <dc:description/>
  <cp:lastModifiedBy>S</cp:lastModifiedBy>
  <cp:lastPrinted>2011-06-08T17:31:44Z</cp:lastPrinted>
  <dcterms:created xsi:type="dcterms:W3CDTF">2007-05-11T15:42:42Z</dcterms:created>
  <dcterms:modified xsi:type="dcterms:W3CDTF">2011-07-01T20:37:31Z</dcterms:modified>
  <cp:category>Skyttte</cp:category>
  <cp:version/>
  <cp:contentType/>
  <cp:contentStatus/>
</cp:coreProperties>
</file>