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0260" activeTab="0"/>
  </bookViews>
  <sheets>
    <sheet name="Anmälan" sheetId="1" r:id="rId1"/>
  </sheets>
  <definedNames>
    <definedName name="_xlnm.Print_Area" localSheetId="0">'Anmälan'!$A$1:$K$32</definedName>
  </definedNames>
  <calcPr fullCalcOnLoad="1"/>
</workbook>
</file>

<file path=xl/sharedStrings.xml><?xml version="1.0" encoding="utf-8"?>
<sst xmlns="http://schemas.openxmlformats.org/spreadsheetml/2006/main" count="51" uniqueCount="36">
  <si>
    <t>Klass</t>
  </si>
  <si>
    <t>Namn</t>
  </si>
  <si>
    <t>Klassindelning</t>
  </si>
  <si>
    <t>Övriga önskemål:</t>
  </si>
  <si>
    <t>Föranmälan skickas till:</t>
  </si>
  <si>
    <t>Ramselefors Skytteförening, Tråggränd 18, 906 26 Umeå eller via e-post till Ramselefors@hotmail.com</t>
  </si>
  <si>
    <t>S:a</t>
  </si>
  <si>
    <t>Lag 1</t>
  </si>
  <si>
    <t>Lag 2</t>
  </si>
  <si>
    <t>Lag 4</t>
  </si>
  <si>
    <t>Lag 5</t>
  </si>
  <si>
    <t>Lag 3</t>
  </si>
  <si>
    <t>Anmälan</t>
  </si>
  <si>
    <t>Lag 6</t>
  </si>
  <si>
    <t>Lag</t>
  </si>
  <si>
    <t>Anmälan från förening:</t>
  </si>
  <si>
    <t>Önskemål</t>
  </si>
  <si>
    <t>Vinterriksskyttet &amp; Ume-Träffen i Ramsele, 17 - 18 januari 2018</t>
  </si>
  <si>
    <t>Föreningslag</t>
  </si>
  <si>
    <t>Vinterriksskyttet</t>
  </si>
  <si>
    <t>Ume-Träffen</t>
  </si>
  <si>
    <t>Individuellt</t>
  </si>
  <si>
    <t>Vinterriksskyttet 17 feb</t>
  </si>
  <si>
    <t>Ume-Träffen 18 feb</t>
  </si>
  <si>
    <t>250 / 150 kr</t>
  </si>
  <si>
    <t>150 / 100 kr</t>
  </si>
  <si>
    <t>Elit</t>
  </si>
  <si>
    <t>Kik</t>
  </si>
  <si>
    <t>Lagtävling Vinterriksskyttet</t>
  </si>
  <si>
    <t>Lagtävling Ume-Träffen</t>
  </si>
  <si>
    <t>Plusgiro 6 41 78 - 7, Märk betalningen med "Ume-Träffen" och föreningens namn</t>
  </si>
  <si>
    <t>Totalt att betala för Vinterriksskyttet (Ramselefors skf):</t>
  </si>
  <si>
    <t>Totalt att betala för Ume-Träffen (Umeå skf):</t>
  </si>
  <si>
    <t>Skall vara oss tillhanda senast torsdag 8 februari 2018</t>
  </si>
  <si>
    <t>Startlista skickas till (e-post):</t>
  </si>
  <si>
    <t>Bankgiro 5350 -7406, Märk betalningen med "Vinterriks" och föreningens namn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</si>
</sst>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55"/>
      <name val="Calibri"/>
      <family val="2"/>
    </font>
    <font>
      <sz val="8"/>
      <color indexed="55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8"/>
      <color indexed="10"/>
      <name val="Calibri"/>
      <family val="2"/>
    </font>
    <font>
      <b/>
      <i/>
      <sz val="20"/>
      <color indexed="5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0" tint="-0.24997000396251678"/>
      <name val="Calibri"/>
      <family val="2"/>
    </font>
    <font>
      <sz val="8"/>
      <color theme="0" tint="-0.24997000396251678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i/>
      <sz val="20"/>
      <color theme="0" tint="-0.24997000396251678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5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56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8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0" xfId="0" applyNumberFormat="1" applyFill="1" applyBorder="1" applyAlignment="1">
      <alignment horizontal="center"/>
    </xf>
    <xf numFmtId="6" fontId="0" fillId="7" borderId="10" xfId="0" applyNumberFormat="1" applyFill="1" applyBorder="1" applyAlignment="1">
      <alignment horizontal="center"/>
    </xf>
    <xf numFmtId="3" fontId="0" fillId="7" borderId="11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3" fontId="0" fillId="7" borderId="12" xfId="0" applyNumberFormat="1" applyFill="1" applyBorder="1" applyAlignment="1">
      <alignment horizontal="center"/>
    </xf>
    <xf numFmtId="1" fontId="0" fillId="4" borderId="13" xfId="0" applyNumberFormat="1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 horizontal="center"/>
      <protection/>
    </xf>
    <xf numFmtId="0" fontId="0" fillId="7" borderId="14" xfId="0" applyFill="1" applyBorder="1" applyAlignment="1" applyProtection="1">
      <alignment horizontal="center"/>
      <protection/>
    </xf>
    <xf numFmtId="0" fontId="0" fillId="7" borderId="15" xfId="0" applyFill="1" applyBorder="1" applyAlignment="1" applyProtection="1">
      <alignment horizontal="center"/>
      <protection/>
    </xf>
    <xf numFmtId="0" fontId="0" fillId="7" borderId="13" xfId="0" applyFill="1" applyBorder="1" applyAlignment="1" applyProtection="1">
      <alignment horizontal="center"/>
      <protection/>
    </xf>
    <xf numFmtId="0" fontId="59" fillId="34" borderId="0" xfId="0" applyFont="1" applyFill="1" applyBorder="1" applyAlignment="1">
      <alignment/>
    </xf>
    <xf numFmtId="6" fontId="0" fillId="7" borderId="16" xfId="0" applyNumberFormat="1" applyFill="1" applyBorder="1" applyAlignment="1">
      <alignment horizontal="center"/>
    </xf>
    <xf numFmtId="0" fontId="60" fillId="34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1" fillId="34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>
      <alignment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59" fillId="34" borderId="0" xfId="0" applyFont="1" applyFill="1" applyBorder="1" applyAlignment="1">
      <alignment horizontal="left"/>
    </xf>
    <xf numFmtId="0" fontId="62" fillId="34" borderId="0" xfId="0" applyFont="1" applyFill="1" applyBorder="1" applyAlignment="1">
      <alignment/>
    </xf>
    <xf numFmtId="0" fontId="62" fillId="34" borderId="0" xfId="0" applyFont="1" applyFill="1" applyBorder="1" applyAlignment="1">
      <alignment horizontal="left"/>
    </xf>
    <xf numFmtId="0" fontId="63" fillId="34" borderId="0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65" fillId="34" borderId="0" xfId="0" applyFont="1" applyFill="1" applyBorder="1" applyAlignment="1">
      <alignment horizontal="left"/>
    </xf>
    <xf numFmtId="0" fontId="66" fillId="34" borderId="0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5" fillId="34" borderId="0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68" fillId="34" borderId="0" xfId="0" applyFont="1" applyFill="1" applyBorder="1" applyAlignment="1">
      <alignment/>
    </xf>
    <xf numFmtId="0" fontId="0" fillId="33" borderId="2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3" fontId="69" fillId="33" borderId="29" xfId="0" applyNumberFormat="1" applyFont="1" applyFill="1" applyBorder="1" applyAlignment="1" applyProtection="1">
      <alignment/>
      <protection/>
    </xf>
    <xf numFmtId="0" fontId="69" fillId="33" borderId="30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57" fillId="4" borderId="12" xfId="0" applyFont="1" applyFill="1" applyBorder="1" applyAlignment="1">
      <alignment horizontal="center"/>
    </xf>
    <xf numFmtId="0" fontId="57" fillId="4" borderId="33" xfId="0" applyFont="1" applyFill="1" applyBorder="1" applyAlignment="1">
      <alignment horizontal="center"/>
    </xf>
    <xf numFmtId="0" fontId="57" fillId="4" borderId="11" xfId="0" applyFont="1" applyFill="1" applyBorder="1" applyAlignment="1">
      <alignment horizontal="center"/>
    </xf>
    <xf numFmtId="0" fontId="57" fillId="7" borderId="12" xfId="0" applyFont="1" applyFill="1" applyBorder="1" applyAlignment="1">
      <alignment horizontal="center"/>
    </xf>
    <xf numFmtId="0" fontId="57" fillId="7" borderId="33" xfId="0" applyFont="1" applyFill="1" applyBorder="1" applyAlignment="1">
      <alignment horizontal="center"/>
    </xf>
    <xf numFmtId="0" fontId="57" fillId="7" borderId="11" xfId="0" applyFont="1" applyFill="1" applyBorder="1" applyAlignment="1">
      <alignment horizontal="center"/>
    </xf>
    <xf numFmtId="0" fontId="53" fillId="4" borderId="12" xfId="0" applyFont="1" applyFill="1" applyBorder="1" applyAlignment="1">
      <alignment horizontal="center"/>
    </xf>
    <xf numFmtId="0" fontId="53" fillId="4" borderId="11" xfId="0" applyFont="1" applyFill="1" applyBorder="1" applyAlignment="1">
      <alignment horizontal="center"/>
    </xf>
    <xf numFmtId="0" fontId="53" fillId="4" borderId="33" xfId="0" applyFont="1" applyFill="1" applyBorder="1" applyAlignment="1">
      <alignment horizontal="center"/>
    </xf>
    <xf numFmtId="0" fontId="53" fillId="7" borderId="33" xfId="0" applyFont="1" applyFill="1" applyBorder="1" applyAlignment="1">
      <alignment horizontal="center"/>
    </xf>
    <xf numFmtId="0" fontId="53" fillId="7" borderId="11" xfId="0" applyFont="1" applyFill="1" applyBorder="1" applyAlignment="1">
      <alignment horizontal="center"/>
    </xf>
    <xf numFmtId="0" fontId="53" fillId="7" borderId="12" xfId="0" applyFont="1" applyFill="1" applyBorder="1" applyAlignment="1">
      <alignment horizontal="center"/>
    </xf>
    <xf numFmtId="0" fontId="0" fillId="33" borderId="34" xfId="0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/>
      <protection locked="0"/>
    </xf>
    <xf numFmtId="0" fontId="53" fillId="7" borderId="19" xfId="0" applyFont="1" applyFill="1" applyBorder="1" applyAlignment="1">
      <alignment horizontal="center"/>
    </xf>
    <xf numFmtId="0" fontId="53" fillId="7" borderId="13" xfId="0" applyFont="1" applyFill="1" applyBorder="1" applyAlignment="1" quotePrefix="1">
      <alignment horizontal="center"/>
    </xf>
    <xf numFmtId="16" fontId="53" fillId="4" borderId="19" xfId="0" applyNumberFormat="1" applyFont="1" applyFill="1" applyBorder="1" applyAlignment="1">
      <alignment horizontal="center"/>
    </xf>
    <xf numFmtId="0" fontId="53" fillId="4" borderId="13" xfId="0" applyFont="1" applyFill="1" applyBorder="1" applyAlignment="1" quotePrefix="1">
      <alignment horizontal="center"/>
    </xf>
    <xf numFmtId="6" fontId="53" fillId="4" borderId="19" xfId="0" applyNumberFormat="1" applyFont="1" applyFill="1" applyBorder="1" applyAlignment="1" quotePrefix="1">
      <alignment horizontal="center"/>
    </xf>
    <xf numFmtId="6" fontId="53" fillId="7" borderId="19" xfId="0" applyNumberFormat="1" applyFont="1" applyFill="1" applyBorder="1" applyAlignment="1" quotePrefix="1">
      <alignment horizontal="center"/>
    </xf>
    <xf numFmtId="0" fontId="0" fillId="33" borderId="34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="91" zoomScaleNormal="9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:B8"/>
    </sheetView>
  </sheetViews>
  <sheetFormatPr defaultColWidth="9.140625" defaultRowHeight="15"/>
  <cols>
    <col min="1" max="1" width="30.8515625" style="3" customWidth="1"/>
    <col min="2" max="2" width="15.28125" style="3" bestFit="1" customWidth="1"/>
    <col min="3" max="10" width="8.7109375" style="3" customWidth="1"/>
    <col min="11" max="11" width="35.8515625" style="3" customWidth="1"/>
    <col min="12" max="12" width="1.1484375" style="3" customWidth="1"/>
    <col min="13" max="13" width="23.7109375" style="3" bestFit="1" customWidth="1"/>
    <col min="14" max="19" width="5.140625" style="4" customWidth="1"/>
    <col min="20" max="26" width="5.140625" style="3" customWidth="1"/>
    <col min="27" max="16384" width="9.140625" style="3" customWidth="1"/>
  </cols>
  <sheetData>
    <row r="1" spans="1:25" s="2" customFormat="1" ht="24" customHeight="1">
      <c r="A1" s="34" t="s">
        <v>12</v>
      </c>
      <c r="B1" s="34"/>
      <c r="C1" s="34" t="s">
        <v>17</v>
      </c>
      <c r="D1" s="34"/>
      <c r="E1" s="34"/>
      <c r="F1" s="34"/>
      <c r="G1" s="34"/>
      <c r="H1" s="34"/>
      <c r="I1" s="34"/>
      <c r="J1" s="34"/>
      <c r="K1" s="34"/>
      <c r="M1" s="50" t="s">
        <v>2</v>
      </c>
      <c r="N1" s="51"/>
      <c r="O1" s="51"/>
      <c r="P1" s="51"/>
      <c r="Q1" s="51"/>
      <c r="R1" s="51"/>
      <c r="S1" s="51"/>
      <c r="T1" s="50"/>
      <c r="U1" s="69"/>
      <c r="V1" s="69"/>
      <c r="W1" s="69"/>
      <c r="X1" s="69"/>
      <c r="Y1" s="69"/>
    </row>
    <row r="2" spans="1:26" s="6" customFormat="1" ht="12.75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9" t="s">
        <v>19</v>
      </c>
      <c r="N2" s="49" t="s">
        <v>26</v>
      </c>
      <c r="O2" s="49">
        <v>4</v>
      </c>
      <c r="P2" s="49">
        <v>3</v>
      </c>
      <c r="Q2" s="49">
        <v>2</v>
      </c>
      <c r="R2" s="49">
        <v>1</v>
      </c>
      <c r="S2" s="49">
        <v>17</v>
      </c>
      <c r="T2" s="49">
        <v>15</v>
      </c>
      <c r="U2" s="49">
        <v>55</v>
      </c>
      <c r="V2" s="49">
        <v>65</v>
      </c>
      <c r="W2" s="49">
        <v>70</v>
      </c>
      <c r="X2" s="49">
        <v>75</v>
      </c>
      <c r="Y2" s="49" t="s">
        <v>27</v>
      </c>
      <c r="Z2" s="54"/>
    </row>
    <row r="3" spans="1:26" s="32" customFormat="1" ht="13.5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M3" s="52" t="s">
        <v>20</v>
      </c>
      <c r="N3" s="49" t="s">
        <v>26</v>
      </c>
      <c r="O3" s="49">
        <v>4</v>
      </c>
      <c r="P3" s="49">
        <v>3</v>
      </c>
      <c r="Q3" s="49">
        <v>2</v>
      </c>
      <c r="R3" s="49">
        <v>1</v>
      </c>
      <c r="S3" s="49">
        <v>17</v>
      </c>
      <c r="T3" s="49">
        <v>15</v>
      </c>
      <c r="U3" s="49">
        <v>55</v>
      </c>
      <c r="V3" s="49">
        <v>65</v>
      </c>
      <c r="W3" s="49">
        <v>70</v>
      </c>
      <c r="X3" s="49">
        <v>75</v>
      </c>
      <c r="Y3" s="49" t="s">
        <v>27</v>
      </c>
      <c r="Z3" s="57"/>
    </row>
    <row r="4" spans="1:26" s="12" customFormat="1" ht="19.5" thickBot="1">
      <c r="A4" s="37"/>
      <c r="B4" s="37"/>
      <c r="C4" s="78" t="s">
        <v>22</v>
      </c>
      <c r="D4" s="79"/>
      <c r="E4" s="79"/>
      <c r="F4" s="80"/>
      <c r="G4" s="81" t="s">
        <v>23</v>
      </c>
      <c r="H4" s="82"/>
      <c r="I4" s="82"/>
      <c r="J4" s="83"/>
      <c r="K4" s="37"/>
      <c r="M4" s="2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3"/>
    </row>
    <row r="5" spans="1:33" s="5" customFormat="1" ht="16.5" thickBot="1">
      <c r="A5" s="38"/>
      <c r="B5" s="38"/>
      <c r="C5" s="84" t="s">
        <v>21</v>
      </c>
      <c r="D5" s="85"/>
      <c r="E5" s="84" t="s">
        <v>18</v>
      </c>
      <c r="F5" s="86"/>
      <c r="G5" s="89" t="s">
        <v>21</v>
      </c>
      <c r="H5" s="88"/>
      <c r="I5" s="87" t="s">
        <v>18</v>
      </c>
      <c r="J5" s="88"/>
      <c r="K5" s="38"/>
      <c r="M5" s="29" t="s">
        <v>28</v>
      </c>
      <c r="N5" s="49" t="s">
        <v>7</v>
      </c>
      <c r="O5" s="49" t="s">
        <v>8</v>
      </c>
      <c r="P5" s="49" t="s">
        <v>11</v>
      </c>
      <c r="Q5" s="49" t="s">
        <v>9</v>
      </c>
      <c r="R5" s="49" t="s">
        <v>10</v>
      </c>
      <c r="S5" s="49" t="s">
        <v>13</v>
      </c>
      <c r="T5" s="49"/>
      <c r="U5" s="49"/>
      <c r="V5" s="49"/>
      <c r="W5" s="49"/>
      <c r="X5" s="49"/>
      <c r="Y5" s="49"/>
      <c r="Z5" s="56"/>
      <c r="AA5" s="7"/>
      <c r="AB5" s="7"/>
      <c r="AC5" s="7"/>
      <c r="AD5" s="7"/>
      <c r="AE5" s="7"/>
      <c r="AF5" s="7"/>
      <c r="AG5" s="7"/>
    </row>
    <row r="6" spans="1:33" s="8" customFormat="1" ht="15.75">
      <c r="A6" s="39"/>
      <c r="B6" s="39"/>
      <c r="C6" s="94" t="s">
        <v>24</v>
      </c>
      <c r="D6" s="95"/>
      <c r="E6" s="96">
        <v>200</v>
      </c>
      <c r="F6" s="95"/>
      <c r="G6" s="92" t="s">
        <v>25</v>
      </c>
      <c r="H6" s="93"/>
      <c r="I6" s="97">
        <v>100</v>
      </c>
      <c r="J6" s="93"/>
      <c r="K6" s="39"/>
      <c r="M6" s="29" t="s">
        <v>29</v>
      </c>
      <c r="N6" s="49" t="s">
        <v>7</v>
      </c>
      <c r="O6" s="49" t="s">
        <v>8</v>
      </c>
      <c r="P6" s="49" t="s">
        <v>11</v>
      </c>
      <c r="Q6" s="49" t="s">
        <v>9</v>
      </c>
      <c r="R6" s="49" t="s">
        <v>10</v>
      </c>
      <c r="S6" s="49" t="s">
        <v>13</v>
      </c>
      <c r="T6" s="49"/>
      <c r="U6" s="49"/>
      <c r="V6" s="49"/>
      <c r="W6" s="49"/>
      <c r="X6" s="49"/>
      <c r="Y6" s="49"/>
      <c r="Z6" s="58"/>
      <c r="AA6" s="9"/>
      <c r="AB6" s="9"/>
      <c r="AC6" s="9"/>
      <c r="AD6" s="9"/>
      <c r="AE6" s="9"/>
      <c r="AF6" s="9"/>
      <c r="AG6" s="9"/>
    </row>
    <row r="7" spans="1:31" s="10" customFormat="1" ht="15.75" thickBot="1">
      <c r="A7" s="40" t="s">
        <v>1</v>
      </c>
      <c r="B7" s="41"/>
      <c r="C7" s="63" t="s">
        <v>0</v>
      </c>
      <c r="D7" s="16" t="s">
        <v>6</v>
      </c>
      <c r="E7" s="63" t="s">
        <v>14</v>
      </c>
      <c r="F7" s="15" t="s">
        <v>6</v>
      </c>
      <c r="G7" s="64" t="s">
        <v>0</v>
      </c>
      <c r="H7" s="30" t="s">
        <v>6</v>
      </c>
      <c r="I7" s="65" t="s">
        <v>14</v>
      </c>
      <c r="J7" s="17" t="s">
        <v>6</v>
      </c>
      <c r="K7" s="41" t="s">
        <v>16</v>
      </c>
      <c r="M7" s="54"/>
      <c r="N7" s="55"/>
      <c r="O7" s="55"/>
      <c r="P7" s="55"/>
      <c r="Q7" s="55"/>
      <c r="R7" s="55"/>
      <c r="S7" s="55"/>
      <c r="T7" s="59"/>
      <c r="U7" s="58"/>
      <c r="V7" s="58"/>
      <c r="W7" s="58"/>
      <c r="X7" s="9"/>
      <c r="Y7" s="9"/>
      <c r="Z7" s="9"/>
      <c r="AA7" s="9"/>
      <c r="AB7" s="9"/>
      <c r="AC7" s="9"/>
      <c r="AD7" s="9"/>
      <c r="AE7" s="9"/>
    </row>
    <row r="8" spans="1:31" ht="15">
      <c r="A8" s="76"/>
      <c r="B8" s="77"/>
      <c r="C8" s="60"/>
      <c r="D8" s="22">
        <f>IF(C8="","",IF(OR(C8=1,C8=17,C8=15),150,250))</f>
      </c>
      <c r="E8" s="60"/>
      <c r="F8" s="25">
        <f>IF(E8&gt;"",100,"")</f>
      </c>
      <c r="G8" s="60"/>
      <c r="H8" s="28">
        <f aca="true" t="shared" si="0" ref="H8:H21">IF(G8="","",IF(OR(G8=1,G8=17,G8=15),100,150))</f>
      </c>
      <c r="I8" s="60"/>
      <c r="J8" s="28">
        <f>IF(I8&gt;"",50,"")</f>
      </c>
      <c r="K8" s="66"/>
      <c r="M8" s="10"/>
      <c r="N8" s="10"/>
      <c r="O8" s="10"/>
      <c r="P8" s="10"/>
      <c r="Q8" s="10"/>
      <c r="R8" s="10"/>
      <c r="S8" s="10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19" ht="15">
      <c r="A9" s="70"/>
      <c r="B9" s="71"/>
      <c r="C9" s="61"/>
      <c r="D9" s="23">
        <f aca="true" t="shared" si="1" ref="D9:D21">IF(C9="","",IF(OR(C9=1,C9=17,C9=15),150,250))</f>
      </c>
      <c r="E9" s="61"/>
      <c r="F9" s="23">
        <f aca="true" t="shared" si="2" ref="F9:F21">IF(E9&gt;"",100,"")</f>
      </c>
      <c r="G9" s="61"/>
      <c r="H9" s="26">
        <f t="shared" si="0"/>
      </c>
      <c r="I9" s="61"/>
      <c r="J9" s="26">
        <f>IF(I9&gt;"",50,"")</f>
      </c>
      <c r="K9" s="67"/>
      <c r="N9" s="3"/>
      <c r="O9" s="3"/>
      <c r="P9" s="3"/>
      <c r="Q9" s="3"/>
      <c r="R9" s="3"/>
      <c r="S9" s="3"/>
    </row>
    <row r="10" spans="1:11" ht="15">
      <c r="A10" s="70"/>
      <c r="B10" s="71"/>
      <c r="C10" s="61"/>
      <c r="D10" s="23">
        <f t="shared" si="1"/>
      </c>
      <c r="E10" s="61"/>
      <c r="F10" s="23">
        <f t="shared" si="2"/>
      </c>
      <c r="G10" s="61"/>
      <c r="H10" s="26">
        <f t="shared" si="0"/>
      </c>
      <c r="I10" s="61"/>
      <c r="J10" s="26">
        <f>IF(I10&gt;"",50,"")</f>
      </c>
      <c r="K10" s="67"/>
    </row>
    <row r="11" spans="1:11" ht="15">
      <c r="A11" s="70"/>
      <c r="B11" s="71"/>
      <c r="C11" s="61"/>
      <c r="D11" s="23">
        <f t="shared" si="1"/>
      </c>
      <c r="E11" s="61"/>
      <c r="F11" s="23">
        <f t="shared" si="2"/>
      </c>
      <c r="G11" s="61"/>
      <c r="H11" s="26">
        <f t="shared" si="0"/>
      </c>
      <c r="I11" s="61"/>
      <c r="J11" s="26">
        <f>IF(I11&gt;"",50,"")</f>
      </c>
      <c r="K11" s="67"/>
    </row>
    <row r="12" spans="1:11" ht="15">
      <c r="A12" s="70"/>
      <c r="B12" s="71"/>
      <c r="C12" s="61"/>
      <c r="D12" s="23">
        <f t="shared" si="1"/>
      </c>
      <c r="E12" s="61"/>
      <c r="F12" s="23">
        <f t="shared" si="2"/>
      </c>
      <c r="G12" s="61"/>
      <c r="H12" s="26">
        <f t="shared" si="0"/>
      </c>
      <c r="I12" s="61"/>
      <c r="J12" s="26">
        <f>IF(I12&gt;"",50,"")</f>
      </c>
      <c r="K12" s="67"/>
    </row>
    <row r="13" spans="1:11" ht="15">
      <c r="A13" s="70"/>
      <c r="B13" s="71"/>
      <c r="C13" s="61"/>
      <c r="D13" s="23">
        <f t="shared" si="1"/>
      </c>
      <c r="E13" s="61"/>
      <c r="F13" s="23">
        <f t="shared" si="2"/>
      </c>
      <c r="G13" s="61"/>
      <c r="H13" s="26">
        <f t="shared" si="0"/>
      </c>
      <c r="I13" s="61"/>
      <c r="J13" s="26">
        <f aca="true" t="shared" si="3" ref="J13:J21">IF(I13&gt;"",50,"")</f>
      </c>
      <c r="K13" s="67"/>
    </row>
    <row r="14" spans="1:11" ht="15">
      <c r="A14" s="70"/>
      <c r="B14" s="71"/>
      <c r="C14" s="61"/>
      <c r="D14" s="23">
        <f t="shared" si="1"/>
      </c>
      <c r="E14" s="61"/>
      <c r="F14" s="23">
        <f t="shared" si="2"/>
      </c>
      <c r="G14" s="61"/>
      <c r="H14" s="26">
        <f t="shared" si="0"/>
      </c>
      <c r="I14" s="61"/>
      <c r="J14" s="26">
        <f t="shared" si="3"/>
      </c>
      <c r="K14" s="67"/>
    </row>
    <row r="15" spans="1:11" ht="15">
      <c r="A15" s="70"/>
      <c r="B15" s="71"/>
      <c r="C15" s="61"/>
      <c r="D15" s="23">
        <f t="shared" si="1"/>
      </c>
      <c r="E15" s="61"/>
      <c r="F15" s="23">
        <f t="shared" si="2"/>
      </c>
      <c r="G15" s="61"/>
      <c r="H15" s="26">
        <f t="shared" si="0"/>
      </c>
      <c r="I15" s="61"/>
      <c r="J15" s="26">
        <f t="shared" si="3"/>
      </c>
      <c r="K15" s="67"/>
    </row>
    <row r="16" spans="1:11" ht="15">
      <c r="A16" s="70"/>
      <c r="B16" s="71"/>
      <c r="C16" s="61"/>
      <c r="D16" s="23">
        <f t="shared" si="1"/>
      </c>
      <c r="E16" s="61"/>
      <c r="F16" s="23">
        <f t="shared" si="2"/>
      </c>
      <c r="G16" s="61"/>
      <c r="H16" s="26">
        <f t="shared" si="0"/>
      </c>
      <c r="I16" s="61"/>
      <c r="J16" s="26">
        <f t="shared" si="3"/>
      </c>
      <c r="K16" s="67"/>
    </row>
    <row r="17" spans="1:11" ht="15">
      <c r="A17" s="70"/>
      <c r="B17" s="71"/>
      <c r="C17" s="61"/>
      <c r="D17" s="23">
        <f t="shared" si="1"/>
      </c>
      <c r="E17" s="61"/>
      <c r="F17" s="23">
        <f t="shared" si="2"/>
      </c>
      <c r="G17" s="61"/>
      <c r="H17" s="26">
        <f t="shared" si="0"/>
      </c>
      <c r="I17" s="61"/>
      <c r="J17" s="26">
        <f t="shared" si="3"/>
      </c>
      <c r="K17" s="67"/>
    </row>
    <row r="18" spans="1:11" ht="15">
      <c r="A18" s="70"/>
      <c r="B18" s="71"/>
      <c r="C18" s="61"/>
      <c r="D18" s="23">
        <f t="shared" si="1"/>
      </c>
      <c r="E18" s="61"/>
      <c r="F18" s="23">
        <f t="shared" si="2"/>
      </c>
      <c r="G18" s="61"/>
      <c r="H18" s="26">
        <f t="shared" si="0"/>
      </c>
      <c r="I18" s="61"/>
      <c r="J18" s="26">
        <f t="shared" si="3"/>
      </c>
      <c r="K18" s="67"/>
    </row>
    <row r="19" spans="1:11" ht="15">
      <c r="A19" s="70"/>
      <c r="B19" s="71"/>
      <c r="C19" s="61"/>
      <c r="D19" s="23">
        <f t="shared" si="1"/>
      </c>
      <c r="E19" s="61"/>
      <c r="F19" s="23">
        <f t="shared" si="2"/>
      </c>
      <c r="G19" s="61"/>
      <c r="H19" s="26">
        <f t="shared" si="0"/>
      </c>
      <c r="I19" s="61"/>
      <c r="J19" s="26">
        <f t="shared" si="3"/>
      </c>
      <c r="K19" s="67"/>
    </row>
    <row r="20" spans="1:11" ht="15">
      <c r="A20" s="70"/>
      <c r="B20" s="71"/>
      <c r="C20" s="61"/>
      <c r="D20" s="23">
        <f t="shared" si="1"/>
      </c>
      <c r="E20" s="61"/>
      <c r="F20" s="23">
        <f t="shared" si="2"/>
      </c>
      <c r="G20" s="61"/>
      <c r="H20" s="26">
        <f t="shared" si="0"/>
      </c>
      <c r="I20" s="61"/>
      <c r="J20" s="26">
        <f t="shared" si="3"/>
      </c>
      <c r="K20" s="67"/>
    </row>
    <row r="21" spans="1:11" ht="15.75" thickBot="1">
      <c r="A21" s="72"/>
      <c r="B21" s="73"/>
      <c r="C21" s="62"/>
      <c r="D21" s="24">
        <f t="shared" si="1"/>
      </c>
      <c r="E21" s="62"/>
      <c r="F21" s="24">
        <f t="shared" si="2"/>
      </c>
      <c r="G21" s="62"/>
      <c r="H21" s="27">
        <f t="shared" si="0"/>
      </c>
      <c r="I21" s="62"/>
      <c r="J21" s="27">
        <f t="shared" si="3"/>
      </c>
      <c r="K21" s="68"/>
    </row>
    <row r="22" spans="1:11" ht="16.5" thickBot="1" thickTop="1">
      <c r="A22" s="47"/>
      <c r="B22" s="47"/>
      <c r="C22" s="19"/>
      <c r="D22" s="20">
        <f>SUM(D8:D21)</f>
        <v>0</v>
      </c>
      <c r="E22" s="19"/>
      <c r="F22" s="20">
        <f>SUM(F8:F21)</f>
        <v>0</v>
      </c>
      <c r="G22" s="21"/>
      <c r="H22" s="18">
        <f>SUM(H8:H21)</f>
        <v>0</v>
      </c>
      <c r="I22" s="21"/>
      <c r="J22" s="18">
        <f>SUM(J8:J21)</f>
        <v>0</v>
      </c>
      <c r="K22" s="48"/>
    </row>
    <row r="23" spans="1:19" s="31" customFormat="1" ht="11.25">
      <c r="A23" s="42"/>
      <c r="B23" s="42"/>
      <c r="C23" s="42"/>
      <c r="D23" s="43"/>
      <c r="E23" s="42"/>
      <c r="F23" s="43"/>
      <c r="G23" s="43"/>
      <c r="H23" s="43"/>
      <c r="I23" s="43"/>
      <c r="J23" s="43"/>
      <c r="K23" s="42"/>
      <c r="M23" s="32"/>
      <c r="N23" s="33"/>
      <c r="O23" s="33"/>
      <c r="P23" s="33"/>
      <c r="Q23" s="33"/>
      <c r="R23" s="33"/>
      <c r="S23" s="33"/>
    </row>
    <row r="24" spans="1:19" s="31" customFormat="1" ht="12" thickBot="1">
      <c r="A24" s="42"/>
      <c r="B24" s="42"/>
      <c r="C24" s="43"/>
      <c r="D24" s="43"/>
      <c r="E24" s="43"/>
      <c r="F24" s="43"/>
      <c r="G24" s="43"/>
      <c r="H24" s="43"/>
      <c r="I24" s="43"/>
      <c r="J24" s="43"/>
      <c r="K24" s="42"/>
      <c r="M24" s="32"/>
      <c r="N24" s="33"/>
      <c r="O24" s="33"/>
      <c r="P24" s="33"/>
      <c r="Q24" s="33"/>
      <c r="R24" s="33"/>
      <c r="S24" s="33"/>
    </row>
    <row r="25" spans="1:19" s="11" customFormat="1" ht="24.75" thickBot="1" thickTop="1">
      <c r="A25" s="44" t="s">
        <v>31</v>
      </c>
      <c r="B25" s="44"/>
      <c r="C25" s="74">
        <f>D22+F22</f>
        <v>0</v>
      </c>
      <c r="D25" s="75"/>
      <c r="E25" s="45"/>
      <c r="F25" s="46" t="s">
        <v>35</v>
      </c>
      <c r="G25" s="43"/>
      <c r="H25" s="45"/>
      <c r="I25" s="45"/>
      <c r="J25" s="45"/>
      <c r="K25" s="44"/>
      <c r="M25" s="3"/>
      <c r="N25" s="4"/>
      <c r="O25" s="4"/>
      <c r="P25" s="4"/>
      <c r="Q25" s="4"/>
      <c r="R25" s="4"/>
      <c r="S25" s="4"/>
    </row>
    <row r="26" spans="1:19" s="11" customFormat="1" ht="24.75" thickBot="1" thickTop="1">
      <c r="A26" s="44" t="s">
        <v>32</v>
      </c>
      <c r="B26" s="44"/>
      <c r="C26" s="74">
        <f>H22+J22</f>
        <v>0</v>
      </c>
      <c r="D26" s="75"/>
      <c r="E26" s="45"/>
      <c r="F26" s="46" t="s">
        <v>30</v>
      </c>
      <c r="G26" s="43"/>
      <c r="H26" s="45"/>
      <c r="I26" s="45"/>
      <c r="J26" s="45"/>
      <c r="K26" s="44"/>
      <c r="M26" s="3"/>
      <c r="N26" s="4"/>
      <c r="O26" s="4"/>
      <c r="P26" s="4"/>
      <c r="Q26" s="4"/>
      <c r="R26" s="4"/>
      <c r="S26" s="4"/>
    </row>
    <row r="27" spans="1:19" s="32" customFormat="1" ht="12" thickTop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N27" s="33"/>
      <c r="O27" s="33"/>
      <c r="P27" s="33"/>
      <c r="Q27" s="33"/>
      <c r="R27" s="33"/>
      <c r="S27" s="33"/>
    </row>
    <row r="28" spans="1:19" ht="18.75" customHeight="1">
      <c r="A28" s="1" t="s">
        <v>15</v>
      </c>
      <c r="B28" s="1"/>
      <c r="C28" s="36"/>
      <c r="D28" s="90"/>
      <c r="E28" s="90"/>
      <c r="F28" s="90"/>
      <c r="G28" s="98"/>
      <c r="H28" s="98"/>
      <c r="I28" s="98"/>
      <c r="J28" s="98"/>
      <c r="K28" s="1"/>
      <c r="M28" s="13"/>
      <c r="N28" s="14"/>
      <c r="O28" s="14"/>
      <c r="P28" s="14"/>
      <c r="Q28" s="14"/>
      <c r="R28" s="14"/>
      <c r="S28" s="14"/>
    </row>
    <row r="29" spans="1:11" ht="18.75" customHeight="1">
      <c r="A29" s="1" t="s">
        <v>3</v>
      </c>
      <c r="B29" s="1"/>
      <c r="C29" s="36"/>
      <c r="D29" s="90"/>
      <c r="E29" s="90"/>
      <c r="F29" s="90"/>
      <c r="G29" s="90"/>
      <c r="H29" s="90"/>
      <c r="I29" s="90"/>
      <c r="J29" s="90"/>
      <c r="K29" s="1"/>
    </row>
    <row r="30" spans="1:11" ht="18.75" customHeight="1">
      <c r="A30" s="1" t="s">
        <v>34</v>
      </c>
      <c r="B30" s="1"/>
      <c r="C30" s="36"/>
      <c r="D30" s="91"/>
      <c r="E30" s="91"/>
      <c r="F30" s="91"/>
      <c r="G30" s="91"/>
      <c r="H30" s="91"/>
      <c r="I30" s="91"/>
      <c r="J30" s="91"/>
      <c r="K30" s="1"/>
    </row>
    <row r="31" spans="1:19" s="32" customFormat="1" ht="18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N31" s="33"/>
      <c r="O31" s="33"/>
      <c r="P31" s="33"/>
      <c r="Q31" s="33"/>
      <c r="R31" s="33"/>
      <c r="S31" s="33"/>
    </row>
    <row r="32" spans="1:19" ht="18.75" customHeight="1">
      <c r="A32" s="1" t="s">
        <v>4</v>
      </c>
      <c r="B32" s="1"/>
      <c r="C32" s="1"/>
      <c r="D32" s="1" t="s">
        <v>5</v>
      </c>
      <c r="E32" s="1"/>
      <c r="F32" s="1"/>
      <c r="G32" s="1"/>
      <c r="H32" s="1"/>
      <c r="I32" s="1"/>
      <c r="J32" s="1"/>
      <c r="K32" s="1"/>
      <c r="M32" s="13"/>
      <c r="N32" s="14"/>
      <c r="O32" s="14"/>
      <c r="P32" s="14"/>
      <c r="Q32" s="14"/>
      <c r="R32" s="14"/>
      <c r="S32" s="14"/>
    </row>
  </sheetData>
  <sheetProtection sheet="1"/>
  <mergeCells count="29">
    <mergeCell ref="D30:J30"/>
    <mergeCell ref="G6:H6"/>
    <mergeCell ref="C6:D6"/>
    <mergeCell ref="E6:F6"/>
    <mergeCell ref="I6:J6"/>
    <mergeCell ref="D28:J28"/>
    <mergeCell ref="C25:D25"/>
    <mergeCell ref="G4:J4"/>
    <mergeCell ref="C5:D5"/>
    <mergeCell ref="E5:F5"/>
    <mergeCell ref="I5:J5"/>
    <mergeCell ref="G5:H5"/>
    <mergeCell ref="D29:J29"/>
    <mergeCell ref="A8:B8"/>
    <mergeCell ref="A9:B9"/>
    <mergeCell ref="A10:B10"/>
    <mergeCell ref="A11:B11"/>
    <mergeCell ref="A12:B12"/>
    <mergeCell ref="C4:F4"/>
    <mergeCell ref="A19:B19"/>
    <mergeCell ref="A20:B20"/>
    <mergeCell ref="A21:B21"/>
    <mergeCell ref="C26:D26"/>
    <mergeCell ref="A13:B13"/>
    <mergeCell ref="A14:B14"/>
    <mergeCell ref="A15:B15"/>
    <mergeCell ref="A16:B16"/>
    <mergeCell ref="A17:B17"/>
    <mergeCell ref="A18:B18"/>
  </mergeCells>
  <dataValidations count="3">
    <dataValidation type="list" allowBlank="1" showInputMessage="1" showErrorMessage="1" sqref="I8:I21">
      <formula1>$N$6:$S$6</formula1>
    </dataValidation>
    <dataValidation type="list" allowBlank="1" showInputMessage="1" showErrorMessage="1" sqref="E8:E21">
      <formula1>$N$5:$S$5</formula1>
    </dataValidation>
    <dataValidation type="list" allowBlank="1" showInputMessage="1" showErrorMessage="1" sqref="C8:C21 G8:G21">
      <formula1>$N$2:$Y$2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2018-01-16T10:30:16Z</cp:lastPrinted>
  <dcterms:created xsi:type="dcterms:W3CDTF">2014-05-25T14:13:54Z</dcterms:created>
  <dcterms:modified xsi:type="dcterms:W3CDTF">2018-01-17T08:47:33Z</dcterms:modified>
  <cp:category/>
  <cp:version/>
  <cp:contentType/>
  <cp:contentStatus/>
</cp:coreProperties>
</file>